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Ранги" sheetId="1" r:id="rId1"/>
  </sheets>
  <definedNames/>
  <calcPr fullCalcOnLoad="1"/>
</workbook>
</file>

<file path=xl/sharedStrings.xml><?xml version="1.0" encoding="utf-8"?>
<sst xmlns="http://schemas.openxmlformats.org/spreadsheetml/2006/main" count="302" uniqueCount="253">
  <si>
    <t>Группа</t>
  </si>
  <si>
    <t>Место</t>
  </si>
  <si>
    <t>Фамилия Имя</t>
  </si>
  <si>
    <t xml:space="preserve">Год </t>
  </si>
  <si>
    <t>Брагина Дарья</t>
  </si>
  <si>
    <t>Ковалева Мария</t>
  </si>
  <si>
    <t>Ковальская Мария</t>
  </si>
  <si>
    <t>Гайдукова Анисия</t>
  </si>
  <si>
    <t>Аверина Любовь</t>
  </si>
  <si>
    <t>Аталыкова Дарья</t>
  </si>
  <si>
    <t>Хамитова Ольга</t>
  </si>
  <si>
    <t>Шенкнехт Стефания</t>
  </si>
  <si>
    <t>Таратайко Кира</t>
  </si>
  <si>
    <t>Плетнева Елизавета</t>
  </si>
  <si>
    <t>Класс Анастасия</t>
  </si>
  <si>
    <t>Федотова Елизавета</t>
  </si>
  <si>
    <t>Лаврентьева Мария</t>
  </si>
  <si>
    <t>Карпенко Светлана</t>
  </si>
  <si>
    <t>Рябченко Полина</t>
  </si>
  <si>
    <t>Голиченко Дарья</t>
  </si>
  <si>
    <t>Гончаровская Александра</t>
  </si>
  <si>
    <t>Бахтина Анна</t>
  </si>
  <si>
    <t>Здоровцева Екатерина</t>
  </si>
  <si>
    <t>Романова Марина</t>
  </si>
  <si>
    <t>Жорова Софья</t>
  </si>
  <si>
    <t>Зеленина Алиса</t>
  </si>
  <si>
    <t>Мошкова Ульяна</t>
  </si>
  <si>
    <t>Крутикова Арина</t>
  </si>
  <si>
    <t>Анцупова Анна</t>
  </si>
  <si>
    <t>Родионова Алена</t>
  </si>
  <si>
    <t>Рябченко Ксения</t>
  </si>
  <si>
    <t>Ратынская Анастасия</t>
  </si>
  <si>
    <t>Барбарян Ани</t>
  </si>
  <si>
    <t>Ханькова Виктория</t>
  </si>
  <si>
    <t>Воробьева Виктория</t>
  </si>
  <si>
    <t xml:space="preserve">Бахтина Арина                  </t>
  </si>
  <si>
    <t>Храмцова Кристина</t>
  </si>
  <si>
    <t xml:space="preserve">Сатиева Екатерина              </t>
  </si>
  <si>
    <t xml:space="preserve">Игнатова Елизавета             </t>
  </si>
  <si>
    <t>Васильченко Анна</t>
  </si>
  <si>
    <t>Турчанинова Екатерина</t>
  </si>
  <si>
    <t xml:space="preserve">Комарова Анастасия             </t>
  </si>
  <si>
    <t>Бабракова Наталья</t>
  </si>
  <si>
    <t>Кривец Софья</t>
  </si>
  <si>
    <t>Молчанова Полина</t>
  </si>
  <si>
    <t>Кожуховская Олеся</t>
  </si>
  <si>
    <t>Наумчук Арина</t>
  </si>
  <si>
    <t>Красавина Екатерина</t>
  </si>
  <si>
    <t>Лисина Екатерина</t>
  </si>
  <si>
    <t>Жаворонкова Александра</t>
  </si>
  <si>
    <t>Чабанова Олеся</t>
  </si>
  <si>
    <t>Чурсина Дарья</t>
  </si>
  <si>
    <t>Штыкова Евгения</t>
  </si>
  <si>
    <t>Родионова Ольга</t>
  </si>
  <si>
    <t xml:space="preserve">Шалагинова Татьяна   </t>
  </si>
  <si>
    <t>Верговская Светлана</t>
  </si>
  <si>
    <t xml:space="preserve">Майоркина Ирина      </t>
  </si>
  <si>
    <t>Сухорукова Ирина</t>
  </si>
  <si>
    <t>Гилманова Татьяна</t>
  </si>
  <si>
    <t>Ковалева Оксана</t>
  </si>
  <si>
    <t>Смазнева Александра</t>
  </si>
  <si>
    <t>Лазарева Юлия</t>
  </si>
  <si>
    <t>Тимирбулатова Елена</t>
  </si>
  <si>
    <t>Рыжих Наталья</t>
  </si>
  <si>
    <t>Медведева Людмила</t>
  </si>
  <si>
    <t>Паутова Татьяна</t>
  </si>
  <si>
    <t>Кузьминых Надежда</t>
  </si>
  <si>
    <t>Рейзер Елена</t>
  </si>
  <si>
    <t>Фрейдина Лариса</t>
  </si>
  <si>
    <t>Никонова Галина</t>
  </si>
  <si>
    <t>Казанцева Наталья</t>
  </si>
  <si>
    <t>Чукреева Наталья</t>
  </si>
  <si>
    <t>Калиберда Елена</t>
  </si>
  <si>
    <t>Шилкина Анжела</t>
  </si>
  <si>
    <t>Бродникова Светлана</t>
  </si>
  <si>
    <t>Лосева Нина</t>
  </si>
  <si>
    <t>Хохлова Римма</t>
  </si>
  <si>
    <t>ЖЭ</t>
  </si>
  <si>
    <t>Платонова Наталья</t>
  </si>
  <si>
    <t xml:space="preserve">Жокина Наталья                 </t>
  </si>
  <si>
    <t>Лаптева Ирина</t>
  </si>
  <si>
    <t>Алеева Алина</t>
  </si>
  <si>
    <t>Толмачева Екатерина</t>
  </si>
  <si>
    <t>Воронцова Юлия</t>
  </si>
  <si>
    <t>Чугальская Дарья</t>
  </si>
  <si>
    <t>Мырксина Анастасия</t>
  </si>
  <si>
    <t>Смазнева Ирина</t>
  </si>
  <si>
    <t>Казанцева Мария</t>
  </si>
  <si>
    <t>Гатаулина Светлана</t>
  </si>
  <si>
    <t>Гагарина Анастасия</t>
  </si>
  <si>
    <t>Кравецкая Валерия</t>
  </si>
  <si>
    <t>Кашинская Александра</t>
  </si>
  <si>
    <t>Макаренко Людмила</t>
  </si>
  <si>
    <t>Хасикян Анаит</t>
  </si>
  <si>
    <t>Рябченко Мария</t>
  </si>
  <si>
    <t>Лейс Тимофей</t>
  </si>
  <si>
    <t>Лоскутов Дмитрий</t>
  </si>
  <si>
    <t>Жокин Максим</t>
  </si>
  <si>
    <t>Шендалев Ярослав</t>
  </si>
  <si>
    <t>Каблучий Егор</t>
  </si>
  <si>
    <t>Иванов Всеволод</t>
  </si>
  <si>
    <t xml:space="preserve">Платонов Александр             </t>
  </si>
  <si>
    <t>Савилов Федор</t>
  </si>
  <si>
    <t>Малышкин Никита</t>
  </si>
  <si>
    <t xml:space="preserve">Тыщенко Григорий               </t>
  </si>
  <si>
    <t>Толмачев Артемий</t>
  </si>
  <si>
    <t xml:space="preserve">Гурьев Андрей                  </t>
  </si>
  <si>
    <t>Вовненко Виктор</t>
  </si>
  <si>
    <t>Красавин Алексей</t>
  </si>
  <si>
    <t xml:space="preserve">Пелипенко Дмитрий              </t>
  </si>
  <si>
    <t>Кобелецкий Арсений</t>
  </si>
  <si>
    <t>Соловьев Антон</t>
  </si>
  <si>
    <t>Платонов Дмитрий</t>
  </si>
  <si>
    <t>Омаров Ильяс</t>
  </si>
  <si>
    <t>Ипатов Ярослав</t>
  </si>
  <si>
    <t>Жбанков Сергей</t>
  </si>
  <si>
    <t>Желтоногов Александр</t>
  </si>
  <si>
    <t>Ченяев Роман</t>
  </si>
  <si>
    <t>Степанов Максим</t>
  </si>
  <si>
    <t>Тулупов Богдан</t>
  </si>
  <si>
    <t>Елизаров Дмитрий</t>
  </si>
  <si>
    <t>Таратайко Никита</t>
  </si>
  <si>
    <t>Козлов Михаил</t>
  </si>
  <si>
    <t>Терешонок Эммануил</t>
  </si>
  <si>
    <t>Немцев Арсений</t>
  </si>
  <si>
    <t>Сергеев Григорий</t>
  </si>
  <si>
    <t>Кудрявцев Сергей</t>
  </si>
  <si>
    <t>Ложников Иван</t>
  </si>
  <si>
    <t>Шевелев Артем</t>
  </si>
  <si>
    <t>Гусев Артур</t>
  </si>
  <si>
    <t>Плетнев Никита</t>
  </si>
  <si>
    <t>Курячий Андрей</t>
  </si>
  <si>
    <t>Долгих Михаил</t>
  </si>
  <si>
    <t>Вихляев Матвей</t>
  </si>
  <si>
    <t>Гуменюк Даниил</t>
  </si>
  <si>
    <t>Подоксенов Евгений</t>
  </si>
  <si>
    <t>Жучков Владимир</t>
  </si>
  <si>
    <t>Мелихов Иван</t>
  </si>
  <si>
    <t>Сабиров Дмитрий</t>
  </si>
  <si>
    <t>Резин Егор</t>
  </si>
  <si>
    <t>Петров Артем</t>
  </si>
  <si>
    <t>Родионов Богдан</t>
  </si>
  <si>
    <t>Чехарин Роман</t>
  </si>
  <si>
    <t>Дегтярев Павел</t>
  </si>
  <si>
    <t>Жучков Андрей</t>
  </si>
  <si>
    <t>Талюкин Михаил</t>
  </si>
  <si>
    <t>Можаев Никита</t>
  </si>
  <si>
    <t>Иванов Кирилл</t>
  </si>
  <si>
    <t>Плохих Олег</t>
  </si>
  <si>
    <t>Луценко Владислав</t>
  </si>
  <si>
    <t>Компанистов Максим</t>
  </si>
  <si>
    <t>Подоксенов Владимир</t>
  </si>
  <si>
    <t>Гордюшин Михаил</t>
  </si>
  <si>
    <t>Бояновский Сергей</t>
  </si>
  <si>
    <t>Куликов Евгений</t>
  </si>
  <si>
    <t>Процко Никита</t>
  </si>
  <si>
    <t>Саргсян Саркис</t>
  </si>
  <si>
    <t>Капин Михаил</t>
  </si>
  <si>
    <t>Янов Артемий</t>
  </si>
  <si>
    <t>Надточий Никита</t>
  </si>
  <si>
    <t>Борода Дмитрий</t>
  </si>
  <si>
    <t>Храпаль Максим</t>
  </si>
  <si>
    <t>Турчанинов Владимир</t>
  </si>
  <si>
    <t>Гулевич Семен</t>
  </si>
  <si>
    <t>Гертнер Алексей</t>
  </si>
  <si>
    <t>Арцимович Иван</t>
  </si>
  <si>
    <t>Менчиков Алексей</t>
  </si>
  <si>
    <t xml:space="preserve">Силивестров Андрей             </t>
  </si>
  <si>
    <t>Щербаков Юрий</t>
  </si>
  <si>
    <t xml:space="preserve">Паутов Сергей       </t>
  </si>
  <si>
    <t>Гилманов Рафаэль</t>
  </si>
  <si>
    <t>Хохлов Андрей</t>
  </si>
  <si>
    <t>Смазнев Сергей</t>
  </si>
  <si>
    <t xml:space="preserve">Толокнов Юрий                 </t>
  </si>
  <si>
    <t>Казанцев Дмитрий</t>
  </si>
  <si>
    <t>Верговский Станислав</t>
  </si>
  <si>
    <t>Шилкин Анатолий</t>
  </si>
  <si>
    <t xml:space="preserve">Сухоруков Игорь     </t>
  </si>
  <si>
    <t xml:space="preserve">Шалагинов Михаил   </t>
  </si>
  <si>
    <t xml:space="preserve">Брычков Павел      </t>
  </si>
  <si>
    <t xml:space="preserve">Черняев Александр               </t>
  </si>
  <si>
    <t xml:space="preserve">Никонов Александр  </t>
  </si>
  <si>
    <t>Дегтярёв Александр</t>
  </si>
  <si>
    <t>МЭ</t>
  </si>
  <si>
    <t>Татаринов Игорь</t>
  </si>
  <si>
    <t>Пинягин Павел</t>
  </si>
  <si>
    <t>Ложников Павел</t>
  </si>
  <si>
    <t>Бродников Терентий</t>
  </si>
  <si>
    <t>Ковалёв Василий</t>
  </si>
  <si>
    <t>Миронкин Евгений</t>
  </si>
  <si>
    <t>Дрозд Дмитрий</t>
  </si>
  <si>
    <t>Зорянов Евгений</t>
  </si>
  <si>
    <t>Поляков Виктор</t>
  </si>
  <si>
    <t>Арцимович Максим А.</t>
  </si>
  <si>
    <t>Кейник Сергей</t>
  </si>
  <si>
    <t xml:space="preserve">Сухоруков Сергей    </t>
  </si>
  <si>
    <t>Хамитов Дамир</t>
  </si>
  <si>
    <t>Латышев Сергей</t>
  </si>
  <si>
    <t xml:space="preserve">Синицин Никита            </t>
  </si>
  <si>
    <t>Гагарин Сергей</t>
  </si>
  <si>
    <t>Ольшанский Сергей</t>
  </si>
  <si>
    <t>Сазонов Игорь</t>
  </si>
  <si>
    <t>Поляков Дмитрий</t>
  </si>
  <si>
    <t>Паксюткин Максим</t>
  </si>
  <si>
    <t>Усаченко Артем</t>
  </si>
  <si>
    <t>Гатаулин Ринат</t>
  </si>
  <si>
    <t>Сабаев Никита</t>
  </si>
  <si>
    <t>Желещиков Евгений</t>
  </si>
  <si>
    <t>Куксов Захар</t>
  </si>
  <si>
    <t>Кононов Максим</t>
  </si>
  <si>
    <t>Счастливцев Роман</t>
  </si>
  <si>
    <t>Карев Кирилл</t>
  </si>
  <si>
    <t>Адлер Андрей</t>
  </si>
  <si>
    <t>Шишкин Сергей</t>
  </si>
  <si>
    <t>3 из 4</t>
  </si>
  <si>
    <t>1-2</t>
  </si>
  <si>
    <t>10-11</t>
  </si>
  <si>
    <t>13-14</t>
  </si>
  <si>
    <t>15-16</t>
  </si>
  <si>
    <t>19-20</t>
  </si>
  <si>
    <t>21-22</t>
  </si>
  <si>
    <t>23-27</t>
  </si>
  <si>
    <t>16-17</t>
  </si>
  <si>
    <t>11-12</t>
  </si>
  <si>
    <t>4-5</t>
  </si>
  <si>
    <t>9-10</t>
  </si>
  <si>
    <t>7-8</t>
  </si>
  <si>
    <t>17-18</t>
  </si>
  <si>
    <t>19-22</t>
  </si>
  <si>
    <t>24-26</t>
  </si>
  <si>
    <t>29-31</t>
  </si>
  <si>
    <t>Кубок парков города Омска 2021</t>
  </si>
  <si>
    <t>4</t>
  </si>
  <si>
    <t>5</t>
  </si>
  <si>
    <t>6-9</t>
  </si>
  <si>
    <t>10</t>
  </si>
  <si>
    <t>11</t>
  </si>
  <si>
    <t>12</t>
  </si>
  <si>
    <t>13-15</t>
  </si>
  <si>
    <t>2-3</t>
  </si>
  <si>
    <t>6-7</t>
  </si>
  <si>
    <t>Ж55</t>
  </si>
  <si>
    <t>Ж40</t>
  </si>
  <si>
    <t>Д18</t>
  </si>
  <si>
    <t>Д16</t>
  </si>
  <si>
    <t>Д14</t>
  </si>
  <si>
    <t>Д12</t>
  </si>
  <si>
    <t>М12</t>
  </si>
  <si>
    <t>Ю18</t>
  </si>
  <si>
    <t>Ю16</t>
  </si>
  <si>
    <t>Ю14</t>
  </si>
  <si>
    <t>М55</t>
  </si>
  <si>
    <t>М40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</si>
</sst>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1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color indexed="62"/>
      <name val="Arial"/>
      <family val="2"/>
    </font>
    <font>
      <b/>
      <i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2"/>
      <color theme="4" tint="-0.4999699890613556"/>
      <name val="Arial"/>
      <family val="2"/>
    </font>
    <font>
      <b/>
      <sz val="12"/>
      <color rgb="FFFF0000"/>
      <name val="Times New Roman"/>
      <family val="1"/>
    </font>
    <font>
      <b/>
      <i/>
      <sz val="16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/>
    </xf>
    <xf numFmtId="49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6" fillId="0" borderId="0" xfId="0" applyFont="1" applyAlignment="1">
      <alignment/>
    </xf>
    <xf numFmtId="0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tabSelected="1" zoomScalePageLayoutView="0" workbookViewId="0" topLeftCell="A1">
      <pane xSplit="5" ySplit="2" topLeftCell="F13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166" sqref="K166"/>
    </sheetView>
  </sheetViews>
  <sheetFormatPr defaultColWidth="9.140625" defaultRowHeight="12.75"/>
  <cols>
    <col min="1" max="1" width="9.28125" style="4" bestFit="1" customWidth="1"/>
    <col min="2" max="2" width="7.00390625" style="0" customWidth="1"/>
    <col min="3" max="3" width="30.00390625" style="0" bestFit="1" customWidth="1"/>
    <col min="4" max="4" width="7.00390625" style="4" customWidth="1"/>
    <col min="5" max="5" width="6.7109375" style="4" customWidth="1"/>
    <col min="6" max="6" width="7.00390625" style="4" customWidth="1"/>
    <col min="7" max="8" width="5.421875" style="4" customWidth="1"/>
    <col min="9" max="9" width="18.57421875" style="33" customWidth="1"/>
  </cols>
  <sheetData>
    <row r="1" spans="1:9" ht="34.5" customHeight="1" thickBot="1">
      <c r="A1" s="5"/>
      <c r="B1" s="4"/>
      <c r="C1" s="26" t="s">
        <v>231</v>
      </c>
      <c r="I1" s="27"/>
    </row>
    <row r="2" spans="1:9" ht="15.75" thickBot="1">
      <c r="A2" s="6" t="s">
        <v>0</v>
      </c>
      <c r="B2" s="7" t="s">
        <v>1</v>
      </c>
      <c r="C2" s="8" t="s">
        <v>2</v>
      </c>
      <c r="D2" s="7" t="s">
        <v>3</v>
      </c>
      <c r="E2" s="9">
        <v>25.04</v>
      </c>
      <c r="F2" s="25">
        <v>16.05</v>
      </c>
      <c r="G2" s="25">
        <v>6.06</v>
      </c>
      <c r="H2" s="25">
        <v>4.09</v>
      </c>
      <c r="I2" s="28" t="s">
        <v>214</v>
      </c>
    </row>
    <row r="3" spans="1:9" ht="15.75">
      <c r="A3" s="12" t="s">
        <v>183</v>
      </c>
      <c r="B3" s="21">
        <v>1</v>
      </c>
      <c r="C3" s="22" t="s">
        <v>184</v>
      </c>
      <c r="D3" s="1">
        <v>2000</v>
      </c>
      <c r="E3" s="1">
        <v>0</v>
      </c>
      <c r="F3" s="1">
        <v>15</v>
      </c>
      <c r="G3" s="1">
        <v>15</v>
      </c>
      <c r="H3" s="1">
        <v>15</v>
      </c>
      <c r="I3" s="29">
        <f>SUM(H3,G3,F3)</f>
        <v>45</v>
      </c>
    </row>
    <row r="4" spans="1:9" ht="15.75">
      <c r="A4" s="10"/>
      <c r="B4" s="13">
        <v>2</v>
      </c>
      <c r="C4" s="14" t="s">
        <v>185</v>
      </c>
      <c r="D4" s="2">
        <v>1988</v>
      </c>
      <c r="E4" s="2">
        <v>11</v>
      </c>
      <c r="F4" s="2">
        <v>9</v>
      </c>
      <c r="G4" s="2">
        <v>11</v>
      </c>
      <c r="H4" s="2">
        <v>11</v>
      </c>
      <c r="I4" s="30">
        <f>SUM(E4,G4,H4)</f>
        <v>33</v>
      </c>
    </row>
    <row r="5" spans="1:9" ht="15.75">
      <c r="A5" s="10"/>
      <c r="B5" s="13">
        <v>3</v>
      </c>
      <c r="C5" s="14" t="s">
        <v>186</v>
      </c>
      <c r="D5" s="2">
        <v>1978</v>
      </c>
      <c r="E5" s="2">
        <v>7</v>
      </c>
      <c r="F5" s="2">
        <v>8</v>
      </c>
      <c r="G5" s="2">
        <v>0</v>
      </c>
      <c r="H5" s="2">
        <v>8</v>
      </c>
      <c r="I5" s="30">
        <f>SUM(E5,F5,H5)</f>
        <v>23</v>
      </c>
    </row>
    <row r="6" spans="1:9" ht="15.75">
      <c r="A6" s="10"/>
      <c r="B6" s="15" t="s">
        <v>232</v>
      </c>
      <c r="C6" s="16" t="s">
        <v>187</v>
      </c>
      <c r="D6" s="2">
        <v>1983</v>
      </c>
      <c r="E6" s="2">
        <v>15</v>
      </c>
      <c r="F6" s="2">
        <v>7</v>
      </c>
      <c r="G6" s="2">
        <v>0</v>
      </c>
      <c r="H6" s="2">
        <v>0</v>
      </c>
      <c r="I6" s="31">
        <v>22</v>
      </c>
    </row>
    <row r="7" spans="1:9" ht="15.75">
      <c r="A7" s="10"/>
      <c r="B7" s="15" t="s">
        <v>233</v>
      </c>
      <c r="C7" s="16" t="s">
        <v>188</v>
      </c>
      <c r="D7" s="2">
        <v>1972</v>
      </c>
      <c r="E7" s="2">
        <v>0</v>
      </c>
      <c r="F7" s="2">
        <v>0</v>
      </c>
      <c r="G7" s="2">
        <v>8</v>
      </c>
      <c r="H7" s="2">
        <v>9</v>
      </c>
      <c r="I7" s="31">
        <v>17</v>
      </c>
    </row>
    <row r="8" spans="1:9" ht="15.75">
      <c r="A8" s="10"/>
      <c r="B8" s="15" t="s">
        <v>234</v>
      </c>
      <c r="C8" s="16" t="s">
        <v>189</v>
      </c>
      <c r="D8" s="2">
        <v>1973</v>
      </c>
      <c r="E8" s="2">
        <v>0</v>
      </c>
      <c r="F8" s="2">
        <v>0</v>
      </c>
      <c r="G8" s="2">
        <v>0</v>
      </c>
      <c r="H8" s="2">
        <v>13</v>
      </c>
      <c r="I8" s="31">
        <v>13</v>
      </c>
    </row>
    <row r="9" spans="1:9" ht="15.75">
      <c r="A9" s="10"/>
      <c r="B9" s="15" t="s">
        <v>234</v>
      </c>
      <c r="C9" s="16" t="s">
        <v>190</v>
      </c>
      <c r="D9" s="2">
        <v>1986</v>
      </c>
      <c r="E9" s="2">
        <v>13</v>
      </c>
      <c r="F9" s="2">
        <v>0</v>
      </c>
      <c r="G9" s="2">
        <v>0</v>
      </c>
      <c r="H9" s="2">
        <v>0</v>
      </c>
      <c r="I9" s="31">
        <v>13</v>
      </c>
    </row>
    <row r="10" spans="1:9" ht="15.75">
      <c r="A10" s="10"/>
      <c r="B10" s="15" t="s">
        <v>234</v>
      </c>
      <c r="C10" s="16" t="s">
        <v>191</v>
      </c>
      <c r="D10" s="2">
        <v>1984</v>
      </c>
      <c r="E10" s="2">
        <v>0</v>
      </c>
      <c r="F10" s="2">
        <v>13</v>
      </c>
      <c r="G10" s="2">
        <v>0</v>
      </c>
      <c r="H10" s="2">
        <v>0</v>
      </c>
      <c r="I10" s="31">
        <v>13</v>
      </c>
    </row>
    <row r="11" spans="1:9" ht="15.75">
      <c r="A11" s="10"/>
      <c r="B11" s="15" t="s">
        <v>234</v>
      </c>
      <c r="C11" s="16" t="s">
        <v>192</v>
      </c>
      <c r="D11" s="2">
        <v>1998</v>
      </c>
      <c r="E11" s="2">
        <v>0</v>
      </c>
      <c r="F11" s="2">
        <v>0</v>
      </c>
      <c r="G11" s="2">
        <v>13</v>
      </c>
      <c r="H11" s="2">
        <v>0</v>
      </c>
      <c r="I11" s="31">
        <v>13</v>
      </c>
    </row>
    <row r="12" spans="1:9" ht="15.75">
      <c r="A12" s="10"/>
      <c r="B12" s="15" t="s">
        <v>235</v>
      </c>
      <c r="C12" s="16" t="s">
        <v>193</v>
      </c>
      <c r="D12" s="2">
        <v>1969</v>
      </c>
      <c r="E12" s="2">
        <v>0</v>
      </c>
      <c r="F12" s="2">
        <v>5</v>
      </c>
      <c r="G12" s="2">
        <v>7</v>
      </c>
      <c r="H12" s="2">
        <v>0</v>
      </c>
      <c r="I12" s="31">
        <v>12</v>
      </c>
    </row>
    <row r="13" spans="1:9" ht="15.75">
      <c r="A13" s="10"/>
      <c r="B13" s="15" t="s">
        <v>236</v>
      </c>
      <c r="C13" s="16" t="s">
        <v>194</v>
      </c>
      <c r="D13" s="2">
        <v>1992</v>
      </c>
      <c r="E13" s="2">
        <v>0</v>
      </c>
      <c r="F13" s="2">
        <v>11</v>
      </c>
      <c r="G13" s="2">
        <v>0</v>
      </c>
      <c r="H13" s="2">
        <v>0</v>
      </c>
      <c r="I13" s="31">
        <v>11</v>
      </c>
    </row>
    <row r="14" spans="1:9" ht="15.75">
      <c r="A14" s="10"/>
      <c r="B14" s="15" t="s">
        <v>237</v>
      </c>
      <c r="C14" s="16" t="s">
        <v>195</v>
      </c>
      <c r="D14" s="2">
        <v>1989</v>
      </c>
      <c r="E14" s="2">
        <v>4</v>
      </c>
      <c r="F14" s="2">
        <v>0</v>
      </c>
      <c r="G14" s="2">
        <v>0</v>
      </c>
      <c r="H14" s="2">
        <v>6</v>
      </c>
      <c r="I14" s="31">
        <v>10</v>
      </c>
    </row>
    <row r="15" spans="1:9" ht="15.75">
      <c r="A15" s="10"/>
      <c r="B15" s="15" t="s">
        <v>238</v>
      </c>
      <c r="C15" s="16" t="s">
        <v>198</v>
      </c>
      <c r="D15" s="2">
        <v>2001</v>
      </c>
      <c r="E15" s="2">
        <v>5</v>
      </c>
      <c r="F15" s="2">
        <v>3</v>
      </c>
      <c r="G15" s="2">
        <v>1</v>
      </c>
      <c r="H15" s="2">
        <v>0</v>
      </c>
      <c r="I15" s="31">
        <f>SUM(E15,F15,G15)</f>
        <v>9</v>
      </c>
    </row>
    <row r="16" spans="1:9" ht="15.75">
      <c r="A16" s="10"/>
      <c r="B16" s="15" t="s">
        <v>238</v>
      </c>
      <c r="C16" s="16" t="s">
        <v>196</v>
      </c>
      <c r="D16" s="2">
        <v>1986</v>
      </c>
      <c r="E16" s="2">
        <v>9</v>
      </c>
      <c r="F16" s="2">
        <v>0</v>
      </c>
      <c r="G16" s="2">
        <v>0</v>
      </c>
      <c r="H16" s="2">
        <v>0</v>
      </c>
      <c r="I16" s="31">
        <v>9</v>
      </c>
    </row>
    <row r="17" spans="1:9" ht="15.75">
      <c r="A17" s="10"/>
      <c r="B17" s="15" t="s">
        <v>238</v>
      </c>
      <c r="C17" s="16" t="s">
        <v>197</v>
      </c>
      <c r="D17" s="2">
        <v>1957</v>
      </c>
      <c r="E17" s="2">
        <v>0</v>
      </c>
      <c r="F17" s="2">
        <v>0</v>
      </c>
      <c r="G17" s="2">
        <v>9</v>
      </c>
      <c r="H17" s="2">
        <v>0</v>
      </c>
      <c r="I17" s="31">
        <v>9</v>
      </c>
    </row>
    <row r="18" spans="1:9" ht="15.75">
      <c r="A18" s="10"/>
      <c r="B18" s="15">
        <v>16</v>
      </c>
      <c r="C18" s="16" t="s">
        <v>199</v>
      </c>
      <c r="D18" s="2">
        <v>1985</v>
      </c>
      <c r="E18" s="2">
        <v>8</v>
      </c>
      <c r="F18" s="2">
        <v>0</v>
      </c>
      <c r="G18" s="2">
        <v>0</v>
      </c>
      <c r="H18" s="2">
        <v>0</v>
      </c>
      <c r="I18" s="31">
        <v>8</v>
      </c>
    </row>
    <row r="19" spans="1:9" ht="15.75">
      <c r="A19" s="10"/>
      <c r="B19" s="15" t="s">
        <v>227</v>
      </c>
      <c r="C19" s="16" t="s">
        <v>200</v>
      </c>
      <c r="D19" s="2">
        <v>1986</v>
      </c>
      <c r="E19" s="2">
        <v>0</v>
      </c>
      <c r="F19" s="2">
        <v>0</v>
      </c>
      <c r="G19" s="2">
        <v>0</v>
      </c>
      <c r="H19" s="2">
        <v>7</v>
      </c>
      <c r="I19" s="31">
        <v>7</v>
      </c>
    </row>
    <row r="20" spans="1:9" ht="15.75">
      <c r="A20" s="10"/>
      <c r="B20" s="15" t="s">
        <v>227</v>
      </c>
      <c r="C20" s="16" t="s">
        <v>201</v>
      </c>
      <c r="D20" s="2">
        <v>1969</v>
      </c>
      <c r="E20" s="2">
        <v>2</v>
      </c>
      <c r="F20" s="2">
        <v>0</v>
      </c>
      <c r="G20" s="2">
        <v>0</v>
      </c>
      <c r="H20" s="2">
        <v>5</v>
      </c>
      <c r="I20" s="31">
        <v>7</v>
      </c>
    </row>
    <row r="21" spans="1:9" ht="15.75">
      <c r="A21" s="10"/>
      <c r="B21" s="15" t="s">
        <v>228</v>
      </c>
      <c r="C21" s="16" t="s">
        <v>202</v>
      </c>
      <c r="D21" s="2">
        <v>2001</v>
      </c>
      <c r="E21" s="2">
        <v>6</v>
      </c>
      <c r="F21" s="2">
        <v>0</v>
      </c>
      <c r="G21" s="2">
        <v>0</v>
      </c>
      <c r="H21" s="2">
        <v>0</v>
      </c>
      <c r="I21" s="31">
        <v>6</v>
      </c>
    </row>
    <row r="22" spans="1:9" ht="15.75">
      <c r="A22" s="10"/>
      <c r="B22" s="15" t="s">
        <v>228</v>
      </c>
      <c r="C22" s="16" t="s">
        <v>203</v>
      </c>
      <c r="D22" s="2">
        <v>2000</v>
      </c>
      <c r="E22" s="2">
        <v>0</v>
      </c>
      <c r="F22" s="2">
        <v>0</v>
      </c>
      <c r="G22" s="2">
        <v>6</v>
      </c>
      <c r="H22" s="2">
        <v>0</v>
      </c>
      <c r="I22" s="31">
        <v>6</v>
      </c>
    </row>
    <row r="23" spans="1:9" ht="15.75">
      <c r="A23" s="10"/>
      <c r="B23" s="15" t="s">
        <v>228</v>
      </c>
      <c r="C23" s="16" t="s">
        <v>204</v>
      </c>
      <c r="D23" s="2">
        <v>2000</v>
      </c>
      <c r="E23" s="2">
        <v>0</v>
      </c>
      <c r="F23" s="2">
        <v>6</v>
      </c>
      <c r="G23" s="2">
        <v>0</v>
      </c>
      <c r="H23" s="2">
        <v>0</v>
      </c>
      <c r="I23" s="31">
        <v>6</v>
      </c>
    </row>
    <row r="24" spans="1:9" ht="15.75">
      <c r="A24" s="10"/>
      <c r="B24" s="15" t="s">
        <v>228</v>
      </c>
      <c r="C24" s="16" t="s">
        <v>205</v>
      </c>
      <c r="D24" s="2">
        <v>1959</v>
      </c>
      <c r="E24" s="2">
        <v>0</v>
      </c>
      <c r="F24" s="2">
        <v>2</v>
      </c>
      <c r="G24" s="2">
        <v>0</v>
      </c>
      <c r="H24" s="2">
        <v>4</v>
      </c>
      <c r="I24" s="31">
        <v>6</v>
      </c>
    </row>
    <row r="25" spans="1:9" ht="15.75">
      <c r="A25" s="10"/>
      <c r="B25" s="15">
        <v>23</v>
      </c>
      <c r="C25" s="16" t="s">
        <v>206</v>
      </c>
      <c r="D25" s="2">
        <v>1999</v>
      </c>
      <c r="E25" s="2">
        <v>0</v>
      </c>
      <c r="F25" s="2">
        <v>0</v>
      </c>
      <c r="G25" s="2">
        <v>5</v>
      </c>
      <c r="H25" s="2">
        <v>0</v>
      </c>
      <c r="I25" s="31">
        <v>5</v>
      </c>
    </row>
    <row r="26" spans="1:9" ht="15.75">
      <c r="A26" s="10"/>
      <c r="B26" s="15" t="s">
        <v>229</v>
      </c>
      <c r="C26" s="16" t="s">
        <v>207</v>
      </c>
      <c r="D26" s="2">
        <v>1999</v>
      </c>
      <c r="E26" s="2">
        <v>0</v>
      </c>
      <c r="F26" s="2">
        <v>0</v>
      </c>
      <c r="G26" s="2">
        <v>4</v>
      </c>
      <c r="H26" s="2">
        <v>0</v>
      </c>
      <c r="I26" s="31">
        <v>4</v>
      </c>
    </row>
    <row r="27" spans="1:9" ht="15.75">
      <c r="A27" s="10"/>
      <c r="B27" s="15" t="s">
        <v>228</v>
      </c>
      <c r="C27" s="16" t="s">
        <v>208</v>
      </c>
      <c r="D27" s="2">
        <v>2002</v>
      </c>
      <c r="E27" s="2">
        <v>0</v>
      </c>
      <c r="F27" s="2">
        <v>4</v>
      </c>
      <c r="G27" s="2">
        <v>0</v>
      </c>
      <c r="H27" s="2">
        <v>0</v>
      </c>
      <c r="I27" s="31">
        <v>4</v>
      </c>
    </row>
    <row r="28" spans="1:9" ht="15.75">
      <c r="A28" s="10"/>
      <c r="B28" s="15" t="s">
        <v>228</v>
      </c>
      <c r="C28" s="16" t="s">
        <v>209</v>
      </c>
      <c r="D28" s="2">
        <v>1985</v>
      </c>
      <c r="E28" s="2">
        <v>3</v>
      </c>
      <c r="F28" s="2">
        <v>1</v>
      </c>
      <c r="G28" s="2">
        <v>0</v>
      </c>
      <c r="H28" s="2">
        <v>0</v>
      </c>
      <c r="I28" s="31">
        <v>4</v>
      </c>
    </row>
    <row r="29" spans="1:9" ht="15.75">
      <c r="A29" s="10"/>
      <c r="B29" s="15">
        <v>27</v>
      </c>
      <c r="C29" s="16" t="s">
        <v>210</v>
      </c>
      <c r="D29" s="2">
        <v>1993</v>
      </c>
      <c r="E29" s="2">
        <v>0</v>
      </c>
      <c r="F29" s="2">
        <v>0</v>
      </c>
      <c r="G29" s="2">
        <v>3</v>
      </c>
      <c r="H29" s="2">
        <v>0</v>
      </c>
      <c r="I29" s="31">
        <v>3</v>
      </c>
    </row>
    <row r="30" spans="1:9" ht="15.75">
      <c r="A30" s="10"/>
      <c r="B30" s="15">
        <v>28</v>
      </c>
      <c r="C30" s="16" t="s">
        <v>211</v>
      </c>
      <c r="D30" s="2">
        <v>2002</v>
      </c>
      <c r="E30" s="2">
        <v>0</v>
      </c>
      <c r="F30" s="2">
        <v>0</v>
      </c>
      <c r="G30" s="2">
        <v>2</v>
      </c>
      <c r="H30" s="2">
        <v>0</v>
      </c>
      <c r="I30" s="31">
        <v>2</v>
      </c>
    </row>
    <row r="31" spans="1:9" ht="15.75">
      <c r="A31" s="10"/>
      <c r="B31" s="15" t="s">
        <v>230</v>
      </c>
      <c r="C31" s="16" t="s">
        <v>212</v>
      </c>
      <c r="D31" s="2">
        <v>1999</v>
      </c>
      <c r="E31" s="2">
        <v>0</v>
      </c>
      <c r="F31" s="2">
        <v>0</v>
      </c>
      <c r="G31" s="2">
        <v>1</v>
      </c>
      <c r="H31" s="2">
        <v>0</v>
      </c>
      <c r="I31" s="31">
        <v>1</v>
      </c>
    </row>
    <row r="32" spans="1:9" ht="15.75">
      <c r="A32" s="10"/>
      <c r="B32" s="15" t="s">
        <v>230</v>
      </c>
      <c r="C32" s="16" t="s">
        <v>171</v>
      </c>
      <c r="D32" s="2">
        <v>1965</v>
      </c>
      <c r="E32" s="2">
        <v>0</v>
      </c>
      <c r="F32" s="2">
        <v>1</v>
      </c>
      <c r="G32" s="2">
        <v>0</v>
      </c>
      <c r="H32" s="2">
        <v>0</v>
      </c>
      <c r="I32" s="31">
        <v>1</v>
      </c>
    </row>
    <row r="33" spans="1:9" ht="16.5" thickBot="1">
      <c r="A33" s="11"/>
      <c r="B33" s="24" t="s">
        <v>230</v>
      </c>
      <c r="C33" s="20" t="s">
        <v>213</v>
      </c>
      <c r="D33" s="3">
        <v>2002</v>
      </c>
      <c r="E33" s="3">
        <v>0</v>
      </c>
      <c r="F33" s="3">
        <v>0</v>
      </c>
      <c r="G33" s="3">
        <v>1</v>
      </c>
      <c r="H33" s="3">
        <v>0</v>
      </c>
      <c r="I33" s="32">
        <v>1</v>
      </c>
    </row>
    <row r="34" spans="1:9" ht="15.75">
      <c r="A34" s="12" t="s">
        <v>252</v>
      </c>
      <c r="B34" s="21">
        <v>1</v>
      </c>
      <c r="C34" s="22" t="s">
        <v>169</v>
      </c>
      <c r="D34" s="1">
        <v>1962</v>
      </c>
      <c r="E34" s="1">
        <v>15</v>
      </c>
      <c r="F34" s="1">
        <v>15</v>
      </c>
      <c r="G34" s="1">
        <v>9</v>
      </c>
      <c r="H34" s="1">
        <v>8</v>
      </c>
      <c r="I34" s="29">
        <f>SUM(E34,F34,G34)</f>
        <v>39</v>
      </c>
    </row>
    <row r="35" spans="1:9" ht="15.75">
      <c r="A35" s="10"/>
      <c r="B35" s="13">
        <v>2</v>
      </c>
      <c r="C35" s="14" t="s">
        <v>171</v>
      </c>
      <c r="D35" s="2">
        <v>1965</v>
      </c>
      <c r="E35" s="2">
        <v>11</v>
      </c>
      <c r="F35" s="2">
        <v>0</v>
      </c>
      <c r="G35" s="2">
        <v>13</v>
      </c>
      <c r="H35" s="2">
        <v>13</v>
      </c>
      <c r="I35" s="30">
        <f>SUM(G35,H35,E35)</f>
        <v>37</v>
      </c>
    </row>
    <row r="36" spans="1:9" ht="15.75">
      <c r="A36" s="10"/>
      <c r="B36" s="13">
        <v>3</v>
      </c>
      <c r="C36" s="14" t="s">
        <v>170</v>
      </c>
      <c r="D36" s="2">
        <v>1965</v>
      </c>
      <c r="E36" s="2">
        <v>13</v>
      </c>
      <c r="F36" s="2">
        <v>11</v>
      </c>
      <c r="G36" s="2">
        <v>7</v>
      </c>
      <c r="H36" s="2">
        <v>7</v>
      </c>
      <c r="I36" s="30">
        <f>SUM(E36,F36,G36)</f>
        <v>31</v>
      </c>
    </row>
    <row r="37" spans="1:9" ht="15.75">
      <c r="A37" s="10"/>
      <c r="B37" s="17">
        <v>4</v>
      </c>
      <c r="C37" s="16" t="s">
        <v>172</v>
      </c>
      <c r="D37" s="2">
        <v>1973</v>
      </c>
      <c r="E37" s="2">
        <v>0</v>
      </c>
      <c r="F37" s="2">
        <v>0</v>
      </c>
      <c r="G37" s="2">
        <v>15</v>
      </c>
      <c r="H37" s="2">
        <v>15</v>
      </c>
      <c r="I37" s="31">
        <v>30</v>
      </c>
    </row>
    <row r="38" spans="1:9" ht="15.75">
      <c r="A38" s="10"/>
      <c r="B38" s="17">
        <v>5</v>
      </c>
      <c r="C38" s="16" t="s">
        <v>173</v>
      </c>
      <c r="D38" s="2">
        <v>1970</v>
      </c>
      <c r="E38" s="2">
        <v>0</v>
      </c>
      <c r="F38" s="2">
        <v>13</v>
      </c>
      <c r="G38" s="2">
        <v>5</v>
      </c>
      <c r="H38" s="2">
        <v>9</v>
      </c>
      <c r="I38" s="31">
        <f>SUM(F38,G38,H38)</f>
        <v>27</v>
      </c>
    </row>
    <row r="39" spans="1:9" ht="15.75">
      <c r="A39" s="10"/>
      <c r="B39" s="17">
        <v>6</v>
      </c>
      <c r="C39" s="16" t="s">
        <v>174</v>
      </c>
      <c r="D39" s="2">
        <v>1971</v>
      </c>
      <c r="E39" s="2">
        <v>0</v>
      </c>
      <c r="F39" s="2">
        <v>0</v>
      </c>
      <c r="G39" s="2">
        <v>11</v>
      </c>
      <c r="H39" s="2">
        <v>11</v>
      </c>
      <c r="I39" s="31">
        <v>22</v>
      </c>
    </row>
    <row r="40" spans="1:9" ht="15.75">
      <c r="A40" s="10"/>
      <c r="B40" s="17">
        <v>7</v>
      </c>
      <c r="C40" s="16" t="s">
        <v>175</v>
      </c>
      <c r="D40" s="2">
        <v>1972</v>
      </c>
      <c r="E40" s="2">
        <v>0</v>
      </c>
      <c r="F40" s="2">
        <v>0</v>
      </c>
      <c r="G40" s="2">
        <v>8</v>
      </c>
      <c r="H40" s="2">
        <v>0</v>
      </c>
      <c r="I40" s="31">
        <v>8</v>
      </c>
    </row>
    <row r="41" spans="1:9" ht="15.75">
      <c r="A41" s="10"/>
      <c r="B41" s="17">
        <v>8</v>
      </c>
      <c r="C41" s="16" t="s">
        <v>176</v>
      </c>
      <c r="D41" s="2">
        <v>1961</v>
      </c>
      <c r="E41" s="2">
        <v>0</v>
      </c>
      <c r="F41" s="2">
        <v>0</v>
      </c>
      <c r="G41" s="2">
        <v>6</v>
      </c>
      <c r="H41" s="2">
        <v>0</v>
      </c>
      <c r="I41" s="31">
        <v>6</v>
      </c>
    </row>
    <row r="42" spans="1:9" ht="16.5" thickBot="1">
      <c r="A42" s="11"/>
      <c r="B42" s="19">
        <v>9</v>
      </c>
      <c r="C42" s="20" t="s">
        <v>177</v>
      </c>
      <c r="D42" s="3">
        <v>1964</v>
      </c>
      <c r="E42" s="3">
        <v>0</v>
      </c>
      <c r="F42" s="3">
        <v>0</v>
      </c>
      <c r="G42" s="3">
        <v>4</v>
      </c>
      <c r="H42" s="3">
        <v>0</v>
      </c>
      <c r="I42" s="32">
        <v>4</v>
      </c>
    </row>
    <row r="43" spans="1:9" ht="15.75">
      <c r="A43" s="12" t="s">
        <v>251</v>
      </c>
      <c r="B43" s="21">
        <v>1</v>
      </c>
      <c r="C43" s="22" t="s">
        <v>178</v>
      </c>
      <c r="D43" s="1">
        <v>1957</v>
      </c>
      <c r="E43" s="1">
        <v>13</v>
      </c>
      <c r="F43" s="1">
        <v>15</v>
      </c>
      <c r="G43" s="1">
        <v>13</v>
      </c>
      <c r="H43" s="1">
        <v>15</v>
      </c>
      <c r="I43" s="29">
        <f>SUM(E43,F43,H43)</f>
        <v>43</v>
      </c>
    </row>
    <row r="44" spans="1:9" ht="15.75">
      <c r="A44" s="10"/>
      <c r="B44" s="13">
        <v>2</v>
      </c>
      <c r="C44" s="14" t="s">
        <v>179</v>
      </c>
      <c r="D44" s="2">
        <v>1950</v>
      </c>
      <c r="E44" s="2">
        <v>0</v>
      </c>
      <c r="F44" s="2">
        <v>13</v>
      </c>
      <c r="G44" s="2">
        <v>15</v>
      </c>
      <c r="H44" s="2">
        <v>13</v>
      </c>
      <c r="I44" s="30">
        <f>SUM(F44,G44,H44)</f>
        <v>41</v>
      </c>
    </row>
    <row r="45" spans="1:9" ht="15.75">
      <c r="A45" s="10"/>
      <c r="B45" s="13">
        <v>3</v>
      </c>
      <c r="C45" s="14" t="s">
        <v>180</v>
      </c>
      <c r="D45" s="2">
        <v>1953</v>
      </c>
      <c r="E45" s="2">
        <v>15</v>
      </c>
      <c r="F45" s="2">
        <v>11</v>
      </c>
      <c r="G45" s="2">
        <v>11</v>
      </c>
      <c r="H45" s="2">
        <v>0</v>
      </c>
      <c r="I45" s="30">
        <f>SUM(E45,F45,G45)</f>
        <v>37</v>
      </c>
    </row>
    <row r="46" spans="1:9" ht="15.75">
      <c r="A46" s="10"/>
      <c r="B46" s="17">
        <v>4</v>
      </c>
      <c r="C46" s="16" t="s">
        <v>181</v>
      </c>
      <c r="D46" s="2">
        <v>1949</v>
      </c>
      <c r="E46" s="2">
        <v>11</v>
      </c>
      <c r="F46" s="2">
        <v>0</v>
      </c>
      <c r="G46" s="2">
        <v>9</v>
      </c>
      <c r="H46" s="2">
        <v>0</v>
      </c>
      <c r="I46" s="31">
        <v>20</v>
      </c>
    </row>
    <row r="47" spans="1:9" ht="16.5" thickBot="1">
      <c r="A47" s="11"/>
      <c r="B47" s="19">
        <v>5</v>
      </c>
      <c r="C47" s="20" t="s">
        <v>182</v>
      </c>
      <c r="D47" s="3">
        <v>1944</v>
      </c>
      <c r="E47" s="3">
        <v>0</v>
      </c>
      <c r="F47" s="3">
        <v>0</v>
      </c>
      <c r="G47" s="3">
        <v>8</v>
      </c>
      <c r="H47" s="3">
        <v>0</v>
      </c>
      <c r="I47" s="32">
        <v>8</v>
      </c>
    </row>
    <row r="48" spans="1:9" ht="15.75">
      <c r="A48" s="12" t="s">
        <v>248</v>
      </c>
      <c r="B48" s="21">
        <v>1</v>
      </c>
      <c r="C48" s="22" t="s">
        <v>158</v>
      </c>
      <c r="D48" s="1">
        <v>2004</v>
      </c>
      <c r="E48" s="1">
        <v>15</v>
      </c>
      <c r="F48" s="1">
        <v>15</v>
      </c>
      <c r="G48" s="1">
        <v>15</v>
      </c>
      <c r="H48" s="1">
        <v>0</v>
      </c>
      <c r="I48" s="29">
        <f>SUM(E48,F48,G48)</f>
        <v>45</v>
      </c>
    </row>
    <row r="49" spans="1:9" ht="15.75">
      <c r="A49" s="10"/>
      <c r="B49" s="13">
        <v>2</v>
      </c>
      <c r="C49" s="14" t="s">
        <v>159</v>
      </c>
      <c r="D49" s="2">
        <v>2004</v>
      </c>
      <c r="E49" s="2">
        <v>13</v>
      </c>
      <c r="F49" s="2">
        <v>13</v>
      </c>
      <c r="G49" s="2">
        <v>9</v>
      </c>
      <c r="H49" s="2">
        <v>15</v>
      </c>
      <c r="I49" s="30">
        <f>SUM(E49,F49,H49)</f>
        <v>41</v>
      </c>
    </row>
    <row r="50" spans="1:9" ht="15.75">
      <c r="A50" s="10"/>
      <c r="B50" s="13">
        <v>3</v>
      </c>
      <c r="C50" s="14" t="s">
        <v>160</v>
      </c>
      <c r="D50" s="2">
        <v>2003</v>
      </c>
      <c r="E50" s="2">
        <v>11</v>
      </c>
      <c r="F50" s="2">
        <v>11</v>
      </c>
      <c r="G50" s="2">
        <v>11</v>
      </c>
      <c r="H50" s="2">
        <v>13</v>
      </c>
      <c r="I50" s="30">
        <f>SUM(H50,E50,F50)</f>
        <v>35</v>
      </c>
    </row>
    <row r="51" spans="1:9" ht="15.75">
      <c r="A51" s="10"/>
      <c r="B51" s="17">
        <v>4</v>
      </c>
      <c r="C51" s="16" t="s">
        <v>161</v>
      </c>
      <c r="D51" s="2">
        <v>2004</v>
      </c>
      <c r="E51" s="2">
        <v>7</v>
      </c>
      <c r="F51" s="2">
        <v>9</v>
      </c>
      <c r="G51" s="2">
        <v>7</v>
      </c>
      <c r="H51" s="2">
        <v>11</v>
      </c>
      <c r="I51" s="31">
        <f>SUM(H51,F51,E51)</f>
        <v>27</v>
      </c>
    </row>
    <row r="52" spans="1:9" ht="15.75">
      <c r="A52" s="10"/>
      <c r="B52" s="17">
        <v>5</v>
      </c>
      <c r="C52" s="16" t="s">
        <v>162</v>
      </c>
      <c r="D52" s="2">
        <v>2004</v>
      </c>
      <c r="E52" s="2">
        <v>9</v>
      </c>
      <c r="F52" s="2">
        <v>8</v>
      </c>
      <c r="G52" s="2">
        <v>0</v>
      </c>
      <c r="H52" s="2">
        <v>9</v>
      </c>
      <c r="I52" s="31">
        <f>SUM(H52,F52,E52)</f>
        <v>26</v>
      </c>
    </row>
    <row r="53" spans="1:9" ht="15.75">
      <c r="A53" s="10"/>
      <c r="B53" s="17">
        <v>6</v>
      </c>
      <c r="C53" s="16" t="s">
        <v>164</v>
      </c>
      <c r="D53" s="2">
        <v>2003</v>
      </c>
      <c r="E53" s="2">
        <v>0</v>
      </c>
      <c r="F53" s="2">
        <v>0</v>
      </c>
      <c r="G53" s="2">
        <v>13</v>
      </c>
      <c r="H53" s="2">
        <v>0</v>
      </c>
      <c r="I53" s="31">
        <v>13</v>
      </c>
    </row>
    <row r="54" spans="1:9" ht="15.75">
      <c r="A54" s="10"/>
      <c r="B54" s="15" t="s">
        <v>226</v>
      </c>
      <c r="C54" s="16" t="s">
        <v>165</v>
      </c>
      <c r="D54" s="2">
        <v>2003</v>
      </c>
      <c r="E54" s="2">
        <v>0</v>
      </c>
      <c r="F54" s="2">
        <v>0</v>
      </c>
      <c r="G54" s="2">
        <v>8</v>
      </c>
      <c r="H54" s="2">
        <v>0</v>
      </c>
      <c r="I54" s="31">
        <v>8</v>
      </c>
    </row>
    <row r="55" spans="1:9" ht="15.75">
      <c r="A55" s="10"/>
      <c r="B55" s="15" t="s">
        <v>226</v>
      </c>
      <c r="C55" s="16" t="s">
        <v>166</v>
      </c>
      <c r="D55" s="2">
        <v>2003</v>
      </c>
      <c r="E55" s="2">
        <v>8</v>
      </c>
      <c r="F55" s="2">
        <v>0</v>
      </c>
      <c r="G55" s="2">
        <v>0</v>
      </c>
      <c r="H55" s="2">
        <v>0</v>
      </c>
      <c r="I55" s="31">
        <v>8</v>
      </c>
    </row>
    <row r="56" spans="1:9" ht="15.75">
      <c r="A56" s="10"/>
      <c r="B56" s="15">
        <v>9</v>
      </c>
      <c r="C56" s="16" t="s">
        <v>163</v>
      </c>
      <c r="D56" s="2">
        <v>2004</v>
      </c>
      <c r="E56" s="2">
        <v>0</v>
      </c>
      <c r="F56" s="2">
        <v>7</v>
      </c>
      <c r="G56" s="2">
        <v>0</v>
      </c>
      <c r="H56" s="2">
        <v>0</v>
      </c>
      <c r="I56" s="31">
        <v>7</v>
      </c>
    </row>
    <row r="57" spans="1:9" ht="15.75">
      <c r="A57" s="10"/>
      <c r="B57" s="15" t="s">
        <v>216</v>
      </c>
      <c r="C57" s="16" t="s">
        <v>167</v>
      </c>
      <c r="D57" s="2">
        <v>2003</v>
      </c>
      <c r="E57" s="2">
        <v>0</v>
      </c>
      <c r="F57" s="2">
        <v>0</v>
      </c>
      <c r="G57" s="2">
        <v>6</v>
      </c>
      <c r="H57" s="2">
        <v>0</v>
      </c>
      <c r="I57" s="31">
        <v>6</v>
      </c>
    </row>
    <row r="58" spans="1:9" ht="16.5" thickBot="1">
      <c r="A58" s="11"/>
      <c r="B58" s="24" t="s">
        <v>216</v>
      </c>
      <c r="C58" s="20" t="s">
        <v>168</v>
      </c>
      <c r="D58" s="3">
        <v>2003</v>
      </c>
      <c r="E58" s="3">
        <v>0</v>
      </c>
      <c r="F58" s="3">
        <v>6</v>
      </c>
      <c r="G58" s="3">
        <v>0</v>
      </c>
      <c r="H58" s="3">
        <v>0</v>
      </c>
      <c r="I58" s="32">
        <v>6</v>
      </c>
    </row>
    <row r="59" spans="1:9" ht="15.75">
      <c r="A59" s="12" t="s">
        <v>249</v>
      </c>
      <c r="B59" s="21">
        <v>1</v>
      </c>
      <c r="C59" s="22" t="s">
        <v>144</v>
      </c>
      <c r="D59" s="1">
        <v>2005</v>
      </c>
      <c r="E59" s="1">
        <v>15</v>
      </c>
      <c r="F59" s="1">
        <v>15</v>
      </c>
      <c r="G59" s="1">
        <v>13</v>
      </c>
      <c r="H59" s="1">
        <v>0</v>
      </c>
      <c r="I59" s="29">
        <f>SUM(E59,F59,G59)</f>
        <v>43</v>
      </c>
    </row>
    <row r="60" spans="1:9" ht="15.75">
      <c r="A60" s="10"/>
      <c r="B60" s="13">
        <v>2</v>
      </c>
      <c r="C60" s="14" t="s">
        <v>145</v>
      </c>
      <c r="D60" s="2">
        <v>2006</v>
      </c>
      <c r="E60" s="2">
        <v>0</v>
      </c>
      <c r="F60" s="2">
        <v>7</v>
      </c>
      <c r="G60" s="2">
        <v>6</v>
      </c>
      <c r="H60" s="2">
        <v>15</v>
      </c>
      <c r="I60" s="30">
        <f>SUM(F60,G60,H60)</f>
        <v>28</v>
      </c>
    </row>
    <row r="61" spans="1:9" ht="15.75">
      <c r="A61" s="10"/>
      <c r="B61" s="34">
        <v>3</v>
      </c>
      <c r="C61" s="14" t="s">
        <v>146</v>
      </c>
      <c r="D61" s="35">
        <v>2005</v>
      </c>
      <c r="E61" s="35">
        <v>0</v>
      </c>
      <c r="F61" s="35">
        <v>13</v>
      </c>
      <c r="G61" s="35">
        <v>15</v>
      </c>
      <c r="H61" s="35">
        <v>0</v>
      </c>
      <c r="I61" s="36">
        <v>28</v>
      </c>
    </row>
    <row r="62" spans="1:9" ht="15.75">
      <c r="A62" s="10"/>
      <c r="B62" s="15" t="s">
        <v>224</v>
      </c>
      <c r="C62" s="16" t="s">
        <v>147</v>
      </c>
      <c r="D62" s="2">
        <v>2005</v>
      </c>
      <c r="E62" s="2">
        <v>0</v>
      </c>
      <c r="F62" s="2">
        <v>11</v>
      </c>
      <c r="G62" s="2">
        <v>9</v>
      </c>
      <c r="H62" s="2">
        <v>0</v>
      </c>
      <c r="I62" s="31">
        <v>20</v>
      </c>
    </row>
    <row r="63" spans="1:9" ht="15.75">
      <c r="A63" s="10"/>
      <c r="B63" s="15" t="s">
        <v>224</v>
      </c>
      <c r="C63" s="16" t="s">
        <v>148</v>
      </c>
      <c r="D63" s="2">
        <v>2006</v>
      </c>
      <c r="E63" s="2">
        <v>0</v>
      </c>
      <c r="F63" s="2">
        <v>9</v>
      </c>
      <c r="G63" s="2">
        <v>11</v>
      </c>
      <c r="H63" s="2">
        <v>0</v>
      </c>
      <c r="I63" s="31">
        <v>20</v>
      </c>
    </row>
    <row r="64" spans="1:9" ht="15.75">
      <c r="A64" s="10"/>
      <c r="B64" s="15">
        <v>6</v>
      </c>
      <c r="C64" s="16" t="s">
        <v>151</v>
      </c>
      <c r="D64" s="2">
        <v>2005</v>
      </c>
      <c r="E64" s="2">
        <v>13</v>
      </c>
      <c r="F64" s="2">
        <v>0</v>
      </c>
      <c r="G64" s="2">
        <v>4</v>
      </c>
      <c r="H64" s="2">
        <v>0</v>
      </c>
      <c r="I64" s="31">
        <v>17</v>
      </c>
    </row>
    <row r="65" spans="1:9" ht="15.75">
      <c r="A65" s="10"/>
      <c r="B65" s="15" t="s">
        <v>226</v>
      </c>
      <c r="C65" s="16" t="s">
        <v>150</v>
      </c>
      <c r="D65" s="2">
        <v>2006</v>
      </c>
      <c r="E65" s="2">
        <v>0</v>
      </c>
      <c r="F65" s="2">
        <v>8</v>
      </c>
      <c r="G65" s="2">
        <v>7</v>
      </c>
      <c r="H65" s="2">
        <v>0</v>
      </c>
      <c r="I65" s="31">
        <v>15</v>
      </c>
    </row>
    <row r="66" spans="1:9" ht="15.75">
      <c r="A66" s="10"/>
      <c r="B66" s="15" t="s">
        <v>226</v>
      </c>
      <c r="C66" s="16" t="s">
        <v>152</v>
      </c>
      <c r="D66" s="2">
        <v>2006</v>
      </c>
      <c r="E66" s="2">
        <v>11</v>
      </c>
      <c r="F66" s="2">
        <v>4</v>
      </c>
      <c r="G66" s="2">
        <v>0</v>
      </c>
      <c r="H66" s="2">
        <v>0</v>
      </c>
      <c r="I66" s="31">
        <v>15</v>
      </c>
    </row>
    <row r="67" spans="1:9" ht="15.75">
      <c r="A67" s="10"/>
      <c r="B67" s="15">
        <v>9</v>
      </c>
      <c r="C67" s="16" t="s">
        <v>149</v>
      </c>
      <c r="D67" s="2">
        <v>2006</v>
      </c>
      <c r="E67" s="2">
        <v>0</v>
      </c>
      <c r="F67" s="2">
        <v>6</v>
      </c>
      <c r="G67" s="2">
        <v>8</v>
      </c>
      <c r="H67" s="2">
        <v>0</v>
      </c>
      <c r="I67" s="31">
        <v>14</v>
      </c>
    </row>
    <row r="68" spans="1:9" ht="15.75">
      <c r="A68" s="10"/>
      <c r="B68" s="15">
        <v>10</v>
      </c>
      <c r="C68" s="16" t="s">
        <v>153</v>
      </c>
      <c r="D68" s="2">
        <v>2005</v>
      </c>
      <c r="E68" s="2">
        <v>0</v>
      </c>
      <c r="F68" s="2">
        <v>0</v>
      </c>
      <c r="G68" s="2">
        <v>0</v>
      </c>
      <c r="H68" s="2">
        <v>13</v>
      </c>
      <c r="I68" s="31">
        <v>13</v>
      </c>
    </row>
    <row r="69" spans="1:9" ht="15.75">
      <c r="A69" s="10"/>
      <c r="B69" s="15" t="s">
        <v>223</v>
      </c>
      <c r="C69" s="16" t="s">
        <v>154</v>
      </c>
      <c r="D69" s="2">
        <v>2006</v>
      </c>
      <c r="E69" s="2">
        <v>0</v>
      </c>
      <c r="F69" s="2">
        <v>0</v>
      </c>
      <c r="G69" s="2">
        <v>5</v>
      </c>
      <c r="H69" s="2">
        <v>0</v>
      </c>
      <c r="I69" s="31">
        <v>5</v>
      </c>
    </row>
    <row r="70" spans="1:9" ht="15.75">
      <c r="A70" s="10"/>
      <c r="B70" s="15" t="s">
        <v>223</v>
      </c>
      <c r="C70" s="16" t="s">
        <v>155</v>
      </c>
      <c r="D70" s="2">
        <v>2005</v>
      </c>
      <c r="E70" s="2">
        <v>0</v>
      </c>
      <c r="F70" s="2">
        <v>5</v>
      </c>
      <c r="G70" s="2">
        <v>0</v>
      </c>
      <c r="H70" s="2">
        <v>0</v>
      </c>
      <c r="I70" s="31">
        <v>5</v>
      </c>
    </row>
    <row r="71" spans="1:9" ht="15.75">
      <c r="A71" s="10"/>
      <c r="B71" s="15">
        <v>13</v>
      </c>
      <c r="C71" s="16" t="s">
        <v>156</v>
      </c>
      <c r="D71" s="2">
        <v>2005</v>
      </c>
      <c r="E71" s="2">
        <v>0</v>
      </c>
      <c r="F71" s="2">
        <v>3</v>
      </c>
      <c r="G71" s="2">
        <v>0</v>
      </c>
      <c r="H71" s="2">
        <v>0</v>
      </c>
      <c r="I71" s="31">
        <v>3</v>
      </c>
    </row>
    <row r="72" spans="1:9" ht="16.5" thickBot="1">
      <c r="A72" s="11"/>
      <c r="B72" s="24">
        <v>14</v>
      </c>
      <c r="C72" s="20" t="s">
        <v>157</v>
      </c>
      <c r="D72" s="3">
        <v>2004</v>
      </c>
      <c r="E72" s="3">
        <v>0</v>
      </c>
      <c r="F72" s="3">
        <v>2</v>
      </c>
      <c r="G72" s="3">
        <v>0</v>
      </c>
      <c r="H72" s="3">
        <v>0</v>
      </c>
      <c r="I72" s="32">
        <v>2</v>
      </c>
    </row>
    <row r="73" spans="1:9" ht="15.75">
      <c r="A73" s="12" t="s">
        <v>250</v>
      </c>
      <c r="B73" s="21">
        <v>1</v>
      </c>
      <c r="C73" s="22" t="s">
        <v>122</v>
      </c>
      <c r="D73" s="1">
        <v>2008</v>
      </c>
      <c r="E73" s="1">
        <v>15</v>
      </c>
      <c r="F73" s="1">
        <v>15</v>
      </c>
      <c r="G73" s="1">
        <v>9</v>
      </c>
      <c r="H73" s="1">
        <v>15</v>
      </c>
      <c r="I73" s="29">
        <f>SUM(E73,F73,H73)</f>
        <v>45</v>
      </c>
    </row>
    <row r="74" spans="1:9" ht="15.75">
      <c r="A74" s="10"/>
      <c r="B74" s="37" t="s">
        <v>239</v>
      </c>
      <c r="C74" s="14" t="s">
        <v>123</v>
      </c>
      <c r="D74" s="2">
        <v>2008</v>
      </c>
      <c r="E74" s="2">
        <v>0</v>
      </c>
      <c r="F74" s="2">
        <v>0</v>
      </c>
      <c r="G74" s="2">
        <v>13</v>
      </c>
      <c r="H74" s="2">
        <v>13</v>
      </c>
      <c r="I74" s="36">
        <v>26</v>
      </c>
    </row>
    <row r="75" spans="1:9" ht="15.75">
      <c r="A75" s="10"/>
      <c r="B75" s="37" t="s">
        <v>239</v>
      </c>
      <c r="C75" s="14" t="s">
        <v>125</v>
      </c>
      <c r="D75" s="2">
        <v>2007</v>
      </c>
      <c r="E75" s="2">
        <v>11</v>
      </c>
      <c r="F75" s="2">
        <v>0</v>
      </c>
      <c r="G75" s="2">
        <v>15</v>
      </c>
      <c r="H75" s="2">
        <v>0</v>
      </c>
      <c r="I75" s="36">
        <v>26</v>
      </c>
    </row>
    <row r="76" spans="1:9" ht="15.75">
      <c r="A76" s="10"/>
      <c r="B76" s="15" t="s">
        <v>232</v>
      </c>
      <c r="C76" s="16" t="s">
        <v>124</v>
      </c>
      <c r="D76" s="2">
        <v>2008</v>
      </c>
      <c r="E76" s="2">
        <v>0</v>
      </c>
      <c r="F76" s="2">
        <v>13</v>
      </c>
      <c r="G76" s="2">
        <v>11</v>
      </c>
      <c r="H76" s="2">
        <v>0</v>
      </c>
      <c r="I76" s="31">
        <v>24</v>
      </c>
    </row>
    <row r="77" spans="1:9" ht="15.75">
      <c r="A77" s="10"/>
      <c r="B77" s="17">
        <v>5</v>
      </c>
      <c r="C77" s="16" t="s">
        <v>128</v>
      </c>
      <c r="D77" s="2">
        <v>2007</v>
      </c>
      <c r="E77" s="2">
        <v>8</v>
      </c>
      <c r="F77" s="2">
        <v>7</v>
      </c>
      <c r="G77" s="2">
        <v>4</v>
      </c>
      <c r="H77" s="2">
        <v>0</v>
      </c>
      <c r="I77" s="31">
        <f>SUM(E77,F77,G77)</f>
        <v>19</v>
      </c>
    </row>
    <row r="78" spans="1:9" ht="15.75">
      <c r="A78" s="10"/>
      <c r="B78" s="17">
        <v>6</v>
      </c>
      <c r="C78" s="16" t="s">
        <v>130</v>
      </c>
      <c r="D78" s="2">
        <v>2007</v>
      </c>
      <c r="E78" s="2">
        <v>5</v>
      </c>
      <c r="F78" s="2">
        <v>0</v>
      </c>
      <c r="G78" s="2">
        <v>3</v>
      </c>
      <c r="H78" s="2">
        <v>9</v>
      </c>
      <c r="I78" s="31">
        <f>SUM(E78,G78,H78)</f>
        <v>17</v>
      </c>
    </row>
    <row r="79" spans="1:9" ht="15.75">
      <c r="A79" s="10"/>
      <c r="B79" s="15">
        <v>7</v>
      </c>
      <c r="C79" s="16" t="s">
        <v>126</v>
      </c>
      <c r="D79" s="2">
        <v>2008</v>
      </c>
      <c r="E79" s="2">
        <v>0</v>
      </c>
      <c r="F79" s="2">
        <v>9</v>
      </c>
      <c r="G79" s="2">
        <v>8</v>
      </c>
      <c r="H79" s="2">
        <v>0</v>
      </c>
      <c r="I79" s="31">
        <v>17</v>
      </c>
    </row>
    <row r="80" spans="1:9" ht="15.75">
      <c r="A80" s="10"/>
      <c r="B80" s="15">
        <v>8</v>
      </c>
      <c r="C80" s="16" t="s">
        <v>129</v>
      </c>
      <c r="D80" s="2">
        <v>2008</v>
      </c>
      <c r="E80" s="2">
        <v>9</v>
      </c>
      <c r="F80" s="2">
        <v>0</v>
      </c>
      <c r="G80" s="2">
        <v>6</v>
      </c>
      <c r="H80" s="2">
        <v>0</v>
      </c>
      <c r="I80" s="31">
        <v>15</v>
      </c>
    </row>
    <row r="81" spans="1:9" ht="15.75">
      <c r="A81" s="10"/>
      <c r="B81" s="15" t="s">
        <v>225</v>
      </c>
      <c r="C81" s="16" t="s">
        <v>127</v>
      </c>
      <c r="D81" s="2">
        <v>2008</v>
      </c>
      <c r="E81" s="2">
        <v>13</v>
      </c>
      <c r="F81" s="2">
        <v>0</v>
      </c>
      <c r="G81" s="2">
        <v>0</v>
      </c>
      <c r="H81" s="2">
        <v>0</v>
      </c>
      <c r="I81" s="31">
        <v>13</v>
      </c>
    </row>
    <row r="82" spans="1:9" ht="15.75">
      <c r="A82" s="10"/>
      <c r="B82" s="15" t="s">
        <v>225</v>
      </c>
      <c r="C82" s="16" t="s">
        <v>133</v>
      </c>
      <c r="D82" s="2">
        <v>2007</v>
      </c>
      <c r="E82" s="2">
        <v>7</v>
      </c>
      <c r="F82" s="2">
        <v>6</v>
      </c>
      <c r="G82" s="2">
        <v>0</v>
      </c>
      <c r="H82" s="2">
        <v>0</v>
      </c>
      <c r="I82" s="31">
        <v>13</v>
      </c>
    </row>
    <row r="83" spans="1:9" ht="15.75">
      <c r="A83" s="10"/>
      <c r="B83" s="15" t="s">
        <v>223</v>
      </c>
      <c r="C83" s="16" t="s">
        <v>131</v>
      </c>
      <c r="D83" s="2">
        <v>2007</v>
      </c>
      <c r="E83" s="2">
        <v>0</v>
      </c>
      <c r="F83" s="2">
        <v>11</v>
      </c>
      <c r="G83" s="2">
        <v>0</v>
      </c>
      <c r="H83" s="2">
        <v>0</v>
      </c>
      <c r="I83" s="31">
        <v>11</v>
      </c>
    </row>
    <row r="84" spans="1:9" ht="15.75">
      <c r="A84" s="10"/>
      <c r="B84" s="15" t="s">
        <v>223</v>
      </c>
      <c r="C84" s="16" t="s">
        <v>134</v>
      </c>
      <c r="D84" s="2">
        <v>2008</v>
      </c>
      <c r="E84" s="2">
        <v>0</v>
      </c>
      <c r="F84" s="2">
        <v>0</v>
      </c>
      <c r="G84" s="2">
        <v>0</v>
      </c>
      <c r="H84" s="2">
        <v>11</v>
      </c>
      <c r="I84" s="31">
        <v>11</v>
      </c>
    </row>
    <row r="85" spans="1:9" ht="15.75">
      <c r="A85" s="10"/>
      <c r="B85" s="15">
        <v>13</v>
      </c>
      <c r="C85" s="16" t="s">
        <v>132</v>
      </c>
      <c r="D85" s="2">
        <v>2007</v>
      </c>
      <c r="E85" s="2">
        <v>0</v>
      </c>
      <c r="F85" s="2">
        <v>8</v>
      </c>
      <c r="G85" s="2">
        <v>0</v>
      </c>
      <c r="H85" s="2">
        <v>0</v>
      </c>
      <c r="I85" s="31">
        <v>8</v>
      </c>
    </row>
    <row r="86" spans="1:9" ht="15.75">
      <c r="A86" s="10"/>
      <c r="B86" s="15">
        <v>14</v>
      </c>
      <c r="C86" s="16" t="s">
        <v>136</v>
      </c>
      <c r="D86" s="2">
        <v>2007</v>
      </c>
      <c r="E86" s="2">
        <v>0</v>
      </c>
      <c r="F86" s="2">
        <v>0</v>
      </c>
      <c r="G86" s="2">
        <v>7</v>
      </c>
      <c r="H86" s="2">
        <v>0</v>
      </c>
      <c r="I86" s="31">
        <v>7</v>
      </c>
    </row>
    <row r="87" spans="1:9" ht="15.75">
      <c r="A87" s="10"/>
      <c r="B87" s="15">
        <v>15</v>
      </c>
      <c r="C87" s="16" t="s">
        <v>137</v>
      </c>
      <c r="D87" s="2">
        <v>2007</v>
      </c>
      <c r="E87" s="2">
        <v>6</v>
      </c>
      <c r="F87" s="2">
        <v>0</v>
      </c>
      <c r="G87" s="2">
        <v>0</v>
      </c>
      <c r="H87" s="2">
        <v>0</v>
      </c>
      <c r="I87" s="31">
        <v>6</v>
      </c>
    </row>
    <row r="88" spans="1:9" ht="15.75">
      <c r="A88" s="10"/>
      <c r="B88" s="15" t="s">
        <v>222</v>
      </c>
      <c r="C88" s="16" t="s">
        <v>135</v>
      </c>
      <c r="D88" s="2">
        <v>2007</v>
      </c>
      <c r="E88" s="2">
        <v>0</v>
      </c>
      <c r="F88" s="2">
        <v>0</v>
      </c>
      <c r="G88" s="2">
        <v>5</v>
      </c>
      <c r="H88" s="2">
        <v>0</v>
      </c>
      <c r="I88" s="31">
        <v>5</v>
      </c>
    </row>
    <row r="89" spans="1:9" ht="15.75">
      <c r="A89" s="10"/>
      <c r="B89" s="15" t="s">
        <v>222</v>
      </c>
      <c r="C89" s="16" t="s">
        <v>138</v>
      </c>
      <c r="D89" s="2">
        <v>2006</v>
      </c>
      <c r="E89" s="2">
        <v>0</v>
      </c>
      <c r="F89" s="2">
        <v>5</v>
      </c>
      <c r="G89" s="2">
        <v>0</v>
      </c>
      <c r="H89" s="2">
        <v>0</v>
      </c>
      <c r="I89" s="31">
        <v>5</v>
      </c>
    </row>
    <row r="90" spans="1:9" ht="15.75">
      <c r="A90" s="10"/>
      <c r="B90" s="15">
        <v>18</v>
      </c>
      <c r="C90" s="16" t="s">
        <v>139</v>
      </c>
      <c r="D90" s="2">
        <v>2007</v>
      </c>
      <c r="E90" s="2">
        <v>0</v>
      </c>
      <c r="F90" s="2">
        <v>4</v>
      </c>
      <c r="G90" s="2">
        <v>0</v>
      </c>
      <c r="H90" s="2">
        <v>0</v>
      </c>
      <c r="I90" s="31">
        <v>4</v>
      </c>
    </row>
    <row r="91" spans="1:9" ht="15.75">
      <c r="A91" s="10"/>
      <c r="B91" s="15">
        <v>19</v>
      </c>
      <c r="C91" s="16" t="s">
        <v>140</v>
      </c>
      <c r="D91" s="2">
        <v>2007</v>
      </c>
      <c r="E91" s="2">
        <v>0</v>
      </c>
      <c r="F91" s="2">
        <v>3</v>
      </c>
      <c r="G91" s="2">
        <v>0</v>
      </c>
      <c r="H91" s="2">
        <v>0</v>
      </c>
      <c r="I91" s="31">
        <v>3</v>
      </c>
    </row>
    <row r="92" spans="1:9" ht="15.75">
      <c r="A92" s="10"/>
      <c r="B92" s="15">
        <v>20</v>
      </c>
      <c r="C92" s="16" t="s">
        <v>141</v>
      </c>
      <c r="D92" s="2">
        <v>2007</v>
      </c>
      <c r="E92" s="2">
        <v>0</v>
      </c>
      <c r="F92" s="2">
        <v>2</v>
      </c>
      <c r="G92" s="2">
        <v>0</v>
      </c>
      <c r="H92" s="2">
        <v>0</v>
      </c>
      <c r="I92" s="31">
        <v>2</v>
      </c>
    </row>
    <row r="93" spans="1:9" ht="15.75">
      <c r="A93" s="10"/>
      <c r="B93" s="15" t="s">
        <v>220</v>
      </c>
      <c r="C93" s="16" t="s">
        <v>142</v>
      </c>
      <c r="D93" s="2">
        <v>2006</v>
      </c>
      <c r="E93" s="2">
        <v>0</v>
      </c>
      <c r="F93" s="2">
        <v>1</v>
      </c>
      <c r="G93" s="2">
        <v>0</v>
      </c>
      <c r="H93" s="2">
        <v>0</v>
      </c>
      <c r="I93" s="31">
        <v>1</v>
      </c>
    </row>
    <row r="94" spans="1:9" ht="16.5" thickBot="1">
      <c r="A94" s="11"/>
      <c r="B94" s="24" t="s">
        <v>220</v>
      </c>
      <c r="C94" s="20" t="s">
        <v>143</v>
      </c>
      <c r="D94" s="3">
        <v>2007</v>
      </c>
      <c r="E94" s="3">
        <v>0</v>
      </c>
      <c r="F94" s="3">
        <v>1</v>
      </c>
      <c r="G94" s="3">
        <v>0</v>
      </c>
      <c r="H94" s="3">
        <v>0</v>
      </c>
      <c r="I94" s="32">
        <v>1</v>
      </c>
    </row>
    <row r="95" spans="1:9" ht="15.75">
      <c r="A95" s="12" t="s">
        <v>247</v>
      </c>
      <c r="B95" s="21">
        <v>1</v>
      </c>
      <c r="C95" s="22" t="s">
        <v>95</v>
      </c>
      <c r="D95" s="1">
        <v>2009</v>
      </c>
      <c r="E95" s="1">
        <v>15</v>
      </c>
      <c r="F95" s="1">
        <v>15</v>
      </c>
      <c r="G95" s="1">
        <v>15</v>
      </c>
      <c r="H95" s="1">
        <v>0</v>
      </c>
      <c r="I95" s="29">
        <f>SUM(E95,F95,G95)</f>
        <v>45</v>
      </c>
    </row>
    <row r="96" spans="1:9" ht="15.75">
      <c r="A96" s="10"/>
      <c r="B96" s="13">
        <v>2</v>
      </c>
      <c r="C96" s="14" t="s">
        <v>96</v>
      </c>
      <c r="D96" s="2">
        <v>2010</v>
      </c>
      <c r="E96" s="2">
        <v>9</v>
      </c>
      <c r="F96" s="2">
        <v>13</v>
      </c>
      <c r="G96" s="2">
        <v>0</v>
      </c>
      <c r="H96" s="2">
        <v>15</v>
      </c>
      <c r="I96" s="30">
        <f>SUM(E96,F96,H96)</f>
        <v>37</v>
      </c>
    </row>
    <row r="97" spans="1:9" ht="15.75">
      <c r="A97" s="10"/>
      <c r="B97" s="13">
        <v>3</v>
      </c>
      <c r="C97" s="14" t="s">
        <v>97</v>
      </c>
      <c r="D97" s="2">
        <v>2009</v>
      </c>
      <c r="E97" s="2">
        <v>6</v>
      </c>
      <c r="F97" s="2">
        <v>11</v>
      </c>
      <c r="G97" s="2">
        <v>7</v>
      </c>
      <c r="H97" s="2">
        <v>13</v>
      </c>
      <c r="I97" s="30">
        <f>SUM(F97,G97,H97)</f>
        <v>31</v>
      </c>
    </row>
    <row r="98" spans="1:9" ht="15.75">
      <c r="A98" s="10"/>
      <c r="B98" s="17">
        <v>4</v>
      </c>
      <c r="C98" s="16" t="s">
        <v>99</v>
      </c>
      <c r="D98" s="2">
        <v>2010</v>
      </c>
      <c r="E98" s="2">
        <v>0</v>
      </c>
      <c r="F98" s="2">
        <v>9</v>
      </c>
      <c r="G98" s="2">
        <v>13</v>
      </c>
      <c r="H98" s="2">
        <v>0</v>
      </c>
      <c r="I98" s="31">
        <v>22</v>
      </c>
    </row>
    <row r="99" spans="1:9" ht="15.75">
      <c r="A99" s="10"/>
      <c r="B99" s="17">
        <v>5</v>
      </c>
      <c r="C99" s="16" t="s">
        <v>101</v>
      </c>
      <c r="D99" s="2">
        <v>2011</v>
      </c>
      <c r="E99" s="2">
        <v>0</v>
      </c>
      <c r="F99" s="2">
        <v>3</v>
      </c>
      <c r="G99" s="2">
        <v>9</v>
      </c>
      <c r="H99" s="2">
        <v>8</v>
      </c>
      <c r="I99" s="31">
        <f>SUM(H99,G99,F99)</f>
        <v>20</v>
      </c>
    </row>
    <row r="100" spans="1:9" ht="15.75">
      <c r="A100" s="10"/>
      <c r="B100" s="15" t="s">
        <v>240</v>
      </c>
      <c r="C100" s="16" t="s">
        <v>103</v>
      </c>
      <c r="D100" s="2">
        <v>2010</v>
      </c>
      <c r="E100" s="2">
        <v>3</v>
      </c>
      <c r="F100" s="2">
        <v>5</v>
      </c>
      <c r="G100" s="2">
        <v>0</v>
      </c>
      <c r="H100" s="2">
        <v>11</v>
      </c>
      <c r="I100" s="31">
        <f>SUM(H100,F100,E100)</f>
        <v>19</v>
      </c>
    </row>
    <row r="101" spans="1:9" ht="15.75">
      <c r="A101" s="10"/>
      <c r="B101" s="15" t="s">
        <v>240</v>
      </c>
      <c r="C101" s="16" t="s">
        <v>98</v>
      </c>
      <c r="D101" s="2">
        <v>2009</v>
      </c>
      <c r="E101" s="2">
        <v>0</v>
      </c>
      <c r="F101" s="2">
        <v>8</v>
      </c>
      <c r="G101" s="2">
        <v>11</v>
      </c>
      <c r="H101" s="2">
        <v>0</v>
      </c>
      <c r="I101" s="31">
        <v>19</v>
      </c>
    </row>
    <row r="102" spans="1:9" ht="15.75">
      <c r="A102" s="10"/>
      <c r="B102" s="17">
        <v>8</v>
      </c>
      <c r="C102" s="16" t="s">
        <v>104</v>
      </c>
      <c r="D102" s="2">
        <v>2009</v>
      </c>
      <c r="E102" s="2">
        <v>11</v>
      </c>
      <c r="F102" s="2">
        <v>1</v>
      </c>
      <c r="G102" s="2">
        <v>0</v>
      </c>
      <c r="H102" s="2">
        <v>0</v>
      </c>
      <c r="I102" s="31">
        <v>18</v>
      </c>
    </row>
    <row r="103" spans="1:9" ht="15.75">
      <c r="A103" s="10"/>
      <c r="B103" s="17">
        <v>9</v>
      </c>
      <c r="C103" s="16" t="s">
        <v>106</v>
      </c>
      <c r="D103" s="2">
        <v>2010</v>
      </c>
      <c r="E103" s="2">
        <v>0</v>
      </c>
      <c r="F103" s="2">
        <v>0</v>
      </c>
      <c r="G103" s="2">
        <v>6</v>
      </c>
      <c r="H103" s="2">
        <v>9</v>
      </c>
      <c r="I103" s="31">
        <v>15</v>
      </c>
    </row>
    <row r="104" spans="1:9" ht="15.75">
      <c r="A104" s="10"/>
      <c r="B104" s="15" t="s">
        <v>216</v>
      </c>
      <c r="C104" s="16" t="s">
        <v>100</v>
      </c>
      <c r="D104" s="2">
        <v>2009</v>
      </c>
      <c r="E104" s="2">
        <v>13</v>
      </c>
      <c r="F104" s="2">
        <v>0</v>
      </c>
      <c r="G104" s="2">
        <v>0</v>
      </c>
      <c r="H104" s="2">
        <v>0</v>
      </c>
      <c r="I104" s="31">
        <v>13</v>
      </c>
    </row>
    <row r="105" spans="1:9" ht="15.75">
      <c r="A105" s="10"/>
      <c r="B105" s="15" t="s">
        <v>216</v>
      </c>
      <c r="C105" s="16" t="s">
        <v>109</v>
      </c>
      <c r="D105" s="2">
        <v>2009</v>
      </c>
      <c r="E105" s="2">
        <v>0</v>
      </c>
      <c r="F105" s="2">
        <v>6</v>
      </c>
      <c r="G105" s="2">
        <v>0</v>
      </c>
      <c r="H105" s="2">
        <v>7</v>
      </c>
      <c r="I105" s="31">
        <v>13</v>
      </c>
    </row>
    <row r="106" spans="1:9" ht="15.75">
      <c r="A106" s="10"/>
      <c r="B106" s="17">
        <v>12</v>
      </c>
      <c r="C106" s="16" t="s">
        <v>108</v>
      </c>
      <c r="D106" s="2">
        <v>2010</v>
      </c>
      <c r="E106" s="2">
        <v>8</v>
      </c>
      <c r="F106" s="2">
        <v>4</v>
      </c>
      <c r="G106" s="2">
        <v>0</v>
      </c>
      <c r="H106" s="2">
        <v>0</v>
      </c>
      <c r="I106" s="31">
        <v>12</v>
      </c>
    </row>
    <row r="107" spans="1:9" ht="15.75">
      <c r="A107" s="10"/>
      <c r="B107" s="17" t="s">
        <v>217</v>
      </c>
      <c r="C107" s="16" t="s">
        <v>107</v>
      </c>
      <c r="D107" s="2">
        <v>2010</v>
      </c>
      <c r="E107" s="2">
        <v>7</v>
      </c>
      <c r="F107" s="2">
        <v>1</v>
      </c>
      <c r="G107" s="2">
        <v>0</v>
      </c>
      <c r="H107" s="2">
        <v>3</v>
      </c>
      <c r="I107" s="31">
        <f>SUM(E107,F107,H107)</f>
        <v>11</v>
      </c>
    </row>
    <row r="108" spans="1:9" ht="15.75">
      <c r="A108" s="10"/>
      <c r="B108" s="17" t="s">
        <v>217</v>
      </c>
      <c r="C108" s="16" t="s">
        <v>105</v>
      </c>
      <c r="D108" s="2">
        <v>2012</v>
      </c>
      <c r="E108" s="2">
        <v>0</v>
      </c>
      <c r="F108" s="2">
        <v>0</v>
      </c>
      <c r="G108" s="2">
        <v>5</v>
      </c>
      <c r="H108" s="2">
        <v>6</v>
      </c>
      <c r="I108" s="31">
        <v>11</v>
      </c>
    </row>
    <row r="109" spans="1:9" ht="15.75">
      <c r="A109" s="10"/>
      <c r="B109" s="17">
        <v>15</v>
      </c>
      <c r="C109" s="16" t="s">
        <v>111</v>
      </c>
      <c r="D109" s="2">
        <v>2010</v>
      </c>
      <c r="E109" s="2">
        <v>0</v>
      </c>
      <c r="F109" s="2">
        <v>0</v>
      </c>
      <c r="G109" s="2">
        <v>8</v>
      </c>
      <c r="H109" s="2">
        <v>0</v>
      </c>
      <c r="I109" s="31">
        <v>8</v>
      </c>
    </row>
    <row r="110" spans="1:9" ht="15.75">
      <c r="A110" s="10"/>
      <c r="B110" s="17" t="s">
        <v>222</v>
      </c>
      <c r="C110" s="16" t="s">
        <v>102</v>
      </c>
      <c r="D110" s="2">
        <v>2009</v>
      </c>
      <c r="E110" s="2">
        <v>0</v>
      </c>
      <c r="F110" s="2">
        <v>7</v>
      </c>
      <c r="G110" s="2">
        <v>0</v>
      </c>
      <c r="H110" s="2">
        <v>0</v>
      </c>
      <c r="I110" s="31">
        <v>7</v>
      </c>
    </row>
    <row r="111" spans="1:9" ht="15.75">
      <c r="A111" s="10"/>
      <c r="B111" s="17" t="s">
        <v>222</v>
      </c>
      <c r="C111" s="16" t="s">
        <v>112</v>
      </c>
      <c r="D111" s="2">
        <v>2014</v>
      </c>
      <c r="E111" s="2">
        <v>0</v>
      </c>
      <c r="F111" s="2">
        <v>2</v>
      </c>
      <c r="G111" s="2">
        <v>0</v>
      </c>
      <c r="H111" s="2">
        <v>5</v>
      </c>
      <c r="I111" s="31">
        <v>7</v>
      </c>
    </row>
    <row r="112" spans="1:9" ht="15.75">
      <c r="A112" s="10"/>
      <c r="B112" s="17">
        <v>18</v>
      </c>
      <c r="C112" s="16" t="s">
        <v>113</v>
      </c>
      <c r="D112" s="2">
        <v>2011</v>
      </c>
      <c r="E112" s="2">
        <v>5</v>
      </c>
      <c r="F112" s="2">
        <v>1</v>
      </c>
      <c r="G112" s="2">
        <v>0</v>
      </c>
      <c r="H112" s="2">
        <v>0</v>
      </c>
      <c r="I112" s="31">
        <v>6</v>
      </c>
    </row>
    <row r="113" spans="1:9" ht="15.75">
      <c r="A113" s="10"/>
      <c r="B113" s="15" t="s">
        <v>219</v>
      </c>
      <c r="C113" s="16" t="s">
        <v>114</v>
      </c>
      <c r="D113" s="2">
        <v>2011</v>
      </c>
      <c r="E113" s="2">
        <v>0</v>
      </c>
      <c r="F113" s="2">
        <v>1</v>
      </c>
      <c r="G113" s="2">
        <v>0</v>
      </c>
      <c r="H113" s="2">
        <v>4</v>
      </c>
      <c r="I113" s="31">
        <v>5</v>
      </c>
    </row>
    <row r="114" spans="1:9" ht="15.75">
      <c r="A114" s="10"/>
      <c r="B114" s="15" t="s">
        <v>219</v>
      </c>
      <c r="C114" s="16" t="s">
        <v>115</v>
      </c>
      <c r="D114" s="2">
        <v>2012</v>
      </c>
      <c r="E114" s="2">
        <v>2</v>
      </c>
      <c r="F114" s="2">
        <v>0</v>
      </c>
      <c r="G114" s="2">
        <v>3</v>
      </c>
      <c r="H114" s="2">
        <v>0</v>
      </c>
      <c r="I114" s="31">
        <v>5</v>
      </c>
    </row>
    <row r="115" spans="1:9" ht="15.75">
      <c r="A115" s="10"/>
      <c r="B115" s="15" t="s">
        <v>220</v>
      </c>
      <c r="C115" s="16" t="s">
        <v>116</v>
      </c>
      <c r="D115" s="2">
        <v>2009</v>
      </c>
      <c r="E115" s="2">
        <v>4</v>
      </c>
      <c r="F115" s="2">
        <v>0</v>
      </c>
      <c r="G115" s="2">
        <v>0</v>
      </c>
      <c r="H115" s="2">
        <v>0</v>
      </c>
      <c r="I115" s="31">
        <v>4</v>
      </c>
    </row>
    <row r="116" spans="1:9" ht="15.75">
      <c r="A116" s="10"/>
      <c r="B116" s="15" t="s">
        <v>220</v>
      </c>
      <c r="C116" s="16" t="s">
        <v>117</v>
      </c>
      <c r="D116" s="2">
        <v>2012</v>
      </c>
      <c r="E116" s="2">
        <v>0</v>
      </c>
      <c r="F116" s="2">
        <v>0</v>
      </c>
      <c r="G116" s="2">
        <v>4</v>
      </c>
      <c r="H116" s="2">
        <v>0</v>
      </c>
      <c r="I116" s="31">
        <v>4</v>
      </c>
    </row>
    <row r="117" spans="1:9" ht="15.75">
      <c r="A117" s="10"/>
      <c r="B117" s="15" t="s">
        <v>221</v>
      </c>
      <c r="C117" s="16" t="s">
        <v>110</v>
      </c>
      <c r="D117" s="2">
        <v>2010</v>
      </c>
      <c r="E117" s="2">
        <v>0</v>
      </c>
      <c r="F117" s="2">
        <v>1</v>
      </c>
      <c r="G117" s="2">
        <v>0</v>
      </c>
      <c r="H117" s="2">
        <v>0</v>
      </c>
      <c r="I117" s="31">
        <v>1</v>
      </c>
    </row>
    <row r="118" spans="1:9" ht="15.75">
      <c r="A118" s="10"/>
      <c r="B118" s="15" t="s">
        <v>221</v>
      </c>
      <c r="C118" s="16" t="s">
        <v>118</v>
      </c>
      <c r="D118" s="2">
        <v>2008</v>
      </c>
      <c r="E118" s="2">
        <v>0</v>
      </c>
      <c r="F118" s="2">
        <v>1</v>
      </c>
      <c r="G118" s="2">
        <v>0</v>
      </c>
      <c r="H118" s="2">
        <v>0</v>
      </c>
      <c r="I118" s="31">
        <v>1</v>
      </c>
    </row>
    <row r="119" spans="1:9" ht="15.75">
      <c r="A119" s="10"/>
      <c r="B119" s="15" t="s">
        <v>221</v>
      </c>
      <c r="C119" s="16" t="s">
        <v>119</v>
      </c>
      <c r="D119" s="2">
        <v>2009</v>
      </c>
      <c r="E119" s="2">
        <v>0</v>
      </c>
      <c r="F119" s="2">
        <v>1</v>
      </c>
      <c r="G119" s="2">
        <v>0</v>
      </c>
      <c r="H119" s="2">
        <v>0</v>
      </c>
      <c r="I119" s="31">
        <v>1</v>
      </c>
    </row>
    <row r="120" spans="1:9" ht="15.75">
      <c r="A120" s="10"/>
      <c r="B120" s="15" t="s">
        <v>221</v>
      </c>
      <c r="C120" s="16" t="s">
        <v>120</v>
      </c>
      <c r="D120" s="2">
        <v>2008</v>
      </c>
      <c r="E120" s="2">
        <v>0</v>
      </c>
      <c r="F120" s="2">
        <v>1</v>
      </c>
      <c r="G120" s="2">
        <v>0</v>
      </c>
      <c r="H120" s="2">
        <v>0</v>
      </c>
      <c r="I120" s="31">
        <v>1</v>
      </c>
    </row>
    <row r="121" spans="1:9" ht="16.5" thickBot="1">
      <c r="A121" s="11"/>
      <c r="B121" s="24" t="s">
        <v>221</v>
      </c>
      <c r="C121" s="20" t="s">
        <v>121</v>
      </c>
      <c r="D121" s="3">
        <v>2008</v>
      </c>
      <c r="E121" s="3">
        <v>1</v>
      </c>
      <c r="F121" s="3">
        <v>0</v>
      </c>
      <c r="G121" s="3">
        <v>0</v>
      </c>
      <c r="H121" s="3">
        <v>0</v>
      </c>
      <c r="I121" s="32">
        <v>1</v>
      </c>
    </row>
    <row r="122" spans="1:9" ht="15.75">
      <c r="A122" s="12" t="s">
        <v>77</v>
      </c>
      <c r="B122" s="21">
        <v>1</v>
      </c>
      <c r="C122" s="22" t="s">
        <v>78</v>
      </c>
      <c r="D122" s="1">
        <v>1986</v>
      </c>
      <c r="E122" s="1">
        <v>13</v>
      </c>
      <c r="F122" s="1">
        <v>9</v>
      </c>
      <c r="G122" s="1">
        <v>13</v>
      </c>
      <c r="H122" s="1">
        <v>15</v>
      </c>
      <c r="I122" s="29">
        <f>SUM(E122,G122,H122)</f>
        <v>41</v>
      </c>
    </row>
    <row r="123" spans="1:9" ht="15.75">
      <c r="A123" s="10"/>
      <c r="B123" s="13">
        <v>2</v>
      </c>
      <c r="C123" s="14" t="s">
        <v>79</v>
      </c>
      <c r="D123" s="2">
        <v>1985</v>
      </c>
      <c r="E123" s="2">
        <v>11</v>
      </c>
      <c r="F123" s="2">
        <v>11</v>
      </c>
      <c r="G123" s="2">
        <v>15</v>
      </c>
      <c r="H123" s="2">
        <v>13</v>
      </c>
      <c r="I123" s="30">
        <f>SUM(E123,G123,H123)</f>
        <v>39</v>
      </c>
    </row>
    <row r="124" spans="1:9" ht="15.75">
      <c r="A124" s="10"/>
      <c r="B124" s="13">
        <v>3</v>
      </c>
      <c r="C124" s="14" t="s">
        <v>80</v>
      </c>
      <c r="D124" s="2">
        <v>1999</v>
      </c>
      <c r="E124" s="2">
        <v>15</v>
      </c>
      <c r="F124" s="2">
        <v>15</v>
      </c>
      <c r="G124" s="2">
        <v>8</v>
      </c>
      <c r="H124" s="2">
        <v>0</v>
      </c>
      <c r="I124" s="30">
        <f>SUM(E124,F124,G124)</f>
        <v>38</v>
      </c>
    </row>
    <row r="125" spans="1:9" ht="15.75">
      <c r="A125" s="10"/>
      <c r="B125" s="17">
        <v>4</v>
      </c>
      <c r="C125" s="16" t="s">
        <v>81</v>
      </c>
      <c r="D125" s="2">
        <v>1996</v>
      </c>
      <c r="E125" s="2">
        <v>9</v>
      </c>
      <c r="F125" s="2">
        <v>8</v>
      </c>
      <c r="G125" s="2">
        <v>11</v>
      </c>
      <c r="H125" s="2">
        <v>0</v>
      </c>
      <c r="I125" s="31">
        <f>SUM(E125,F125,G125)</f>
        <v>28</v>
      </c>
    </row>
    <row r="126" spans="1:9" ht="15.75">
      <c r="A126" s="10"/>
      <c r="B126" s="17">
        <v>5</v>
      </c>
      <c r="C126" s="16" t="s">
        <v>82</v>
      </c>
      <c r="D126" s="2">
        <v>1987</v>
      </c>
      <c r="E126" s="2">
        <v>0</v>
      </c>
      <c r="F126" s="2">
        <v>0</v>
      </c>
      <c r="G126" s="2">
        <v>6</v>
      </c>
      <c r="H126" s="2">
        <v>11</v>
      </c>
      <c r="I126" s="31">
        <v>17</v>
      </c>
    </row>
    <row r="127" spans="1:9" ht="15.75">
      <c r="A127" s="10"/>
      <c r="B127" s="17">
        <v>7</v>
      </c>
      <c r="C127" s="16" t="s">
        <v>84</v>
      </c>
      <c r="D127" s="2">
        <v>1985</v>
      </c>
      <c r="E127" s="2">
        <v>7</v>
      </c>
      <c r="F127" s="2">
        <v>7</v>
      </c>
      <c r="G127" s="2">
        <v>0</v>
      </c>
      <c r="H127" s="2">
        <v>0</v>
      </c>
      <c r="I127" s="31">
        <v>14</v>
      </c>
    </row>
    <row r="128" spans="1:9" ht="15.75">
      <c r="A128" s="10"/>
      <c r="B128" s="17">
        <v>8</v>
      </c>
      <c r="C128" s="16" t="s">
        <v>85</v>
      </c>
      <c r="D128" s="2">
        <v>1997</v>
      </c>
      <c r="E128" s="2">
        <v>0</v>
      </c>
      <c r="F128" s="2">
        <v>13</v>
      </c>
      <c r="G128" s="2">
        <v>0</v>
      </c>
      <c r="H128" s="2">
        <v>0</v>
      </c>
      <c r="I128" s="31">
        <v>13</v>
      </c>
    </row>
    <row r="129" spans="1:9" ht="15.75">
      <c r="A129" s="10"/>
      <c r="B129" s="17">
        <v>6</v>
      </c>
      <c r="C129" s="16" t="s">
        <v>83</v>
      </c>
      <c r="D129" s="2">
        <v>2000</v>
      </c>
      <c r="E129" s="2">
        <v>8</v>
      </c>
      <c r="F129" s="2">
        <v>6</v>
      </c>
      <c r="G129" s="2">
        <v>0</v>
      </c>
      <c r="H129" s="2">
        <v>0</v>
      </c>
      <c r="I129" s="31">
        <v>12</v>
      </c>
    </row>
    <row r="130" spans="1:9" ht="15.75">
      <c r="A130" s="10"/>
      <c r="B130" s="17">
        <v>9</v>
      </c>
      <c r="C130" s="16" t="s">
        <v>86</v>
      </c>
      <c r="D130" s="2">
        <v>1997</v>
      </c>
      <c r="E130" s="2">
        <v>0</v>
      </c>
      <c r="F130" s="2">
        <v>5</v>
      </c>
      <c r="G130" s="2">
        <v>7</v>
      </c>
      <c r="H130" s="2">
        <v>0</v>
      </c>
      <c r="I130" s="31">
        <v>12</v>
      </c>
    </row>
    <row r="131" spans="1:9" ht="15.75">
      <c r="A131" s="10"/>
      <c r="B131" s="15" t="s">
        <v>216</v>
      </c>
      <c r="C131" s="16" t="s">
        <v>87</v>
      </c>
      <c r="D131" s="2">
        <v>2002</v>
      </c>
      <c r="E131" s="2">
        <v>0</v>
      </c>
      <c r="F131" s="2">
        <v>0</v>
      </c>
      <c r="G131" s="2">
        <v>9</v>
      </c>
      <c r="H131" s="2">
        <v>0</v>
      </c>
      <c r="I131" s="31">
        <v>9</v>
      </c>
    </row>
    <row r="132" spans="1:9" ht="15.75">
      <c r="A132" s="10"/>
      <c r="B132" s="15" t="s">
        <v>216</v>
      </c>
      <c r="C132" s="16" t="s">
        <v>88</v>
      </c>
      <c r="D132" s="2">
        <v>1959</v>
      </c>
      <c r="E132" s="2">
        <v>0</v>
      </c>
      <c r="F132" s="2">
        <v>0</v>
      </c>
      <c r="G132" s="2">
        <v>0</v>
      </c>
      <c r="H132" s="2">
        <v>9</v>
      </c>
      <c r="I132" s="31">
        <v>9</v>
      </c>
    </row>
    <row r="133" spans="1:9" ht="15.75">
      <c r="A133" s="10"/>
      <c r="B133" s="17">
        <v>12</v>
      </c>
      <c r="C133" s="16" t="s">
        <v>89</v>
      </c>
      <c r="D133" s="2">
        <v>1988</v>
      </c>
      <c r="E133" s="2">
        <v>6</v>
      </c>
      <c r="F133" s="2">
        <v>0</v>
      </c>
      <c r="G133" s="2">
        <v>0</v>
      </c>
      <c r="H133" s="2">
        <v>0</v>
      </c>
      <c r="I133" s="31">
        <v>6</v>
      </c>
    </row>
    <row r="134" spans="1:9" ht="15.75">
      <c r="A134" s="10"/>
      <c r="B134" s="15" t="s">
        <v>217</v>
      </c>
      <c r="C134" s="16" t="s">
        <v>90</v>
      </c>
      <c r="D134" s="2">
        <v>2000</v>
      </c>
      <c r="E134" s="2">
        <v>5</v>
      </c>
      <c r="F134" s="2">
        <v>0</v>
      </c>
      <c r="G134" s="2">
        <v>0</v>
      </c>
      <c r="H134" s="2">
        <v>0</v>
      </c>
      <c r="I134" s="31">
        <v>5</v>
      </c>
    </row>
    <row r="135" spans="1:9" ht="15.75">
      <c r="A135" s="10"/>
      <c r="B135" s="15" t="s">
        <v>217</v>
      </c>
      <c r="C135" s="16" t="s">
        <v>91</v>
      </c>
      <c r="D135" s="2">
        <v>1998</v>
      </c>
      <c r="E135" s="2">
        <v>0</v>
      </c>
      <c r="F135" s="2">
        <v>0</v>
      </c>
      <c r="G135" s="2">
        <v>5</v>
      </c>
      <c r="H135" s="2">
        <v>0</v>
      </c>
      <c r="I135" s="31">
        <v>5</v>
      </c>
    </row>
    <row r="136" spans="1:9" ht="15.75">
      <c r="A136" s="10"/>
      <c r="B136" s="15" t="s">
        <v>218</v>
      </c>
      <c r="C136" s="16" t="s">
        <v>92</v>
      </c>
      <c r="D136" s="2">
        <v>1995</v>
      </c>
      <c r="E136" s="2">
        <v>0</v>
      </c>
      <c r="F136" s="2">
        <v>4</v>
      </c>
      <c r="G136" s="2">
        <v>0</v>
      </c>
      <c r="H136" s="2">
        <v>0</v>
      </c>
      <c r="I136" s="31">
        <v>4</v>
      </c>
    </row>
    <row r="137" spans="1:9" ht="15.75">
      <c r="A137" s="10"/>
      <c r="B137" s="15" t="s">
        <v>218</v>
      </c>
      <c r="C137" s="16" t="s">
        <v>93</v>
      </c>
      <c r="D137" s="2">
        <v>2000</v>
      </c>
      <c r="E137" s="2">
        <v>0</v>
      </c>
      <c r="F137" s="2">
        <v>0</v>
      </c>
      <c r="G137" s="2">
        <v>4</v>
      </c>
      <c r="H137" s="2">
        <v>0</v>
      </c>
      <c r="I137" s="31">
        <v>4</v>
      </c>
    </row>
    <row r="138" spans="1:9" ht="16.5" thickBot="1">
      <c r="A138" s="11"/>
      <c r="B138" s="19">
        <v>17</v>
      </c>
      <c r="C138" s="20" t="s">
        <v>94</v>
      </c>
      <c r="D138" s="3">
        <v>1986</v>
      </c>
      <c r="E138" s="3">
        <v>0</v>
      </c>
      <c r="F138" s="3">
        <v>0</v>
      </c>
      <c r="G138" s="3">
        <v>3</v>
      </c>
      <c r="H138" s="3">
        <v>0</v>
      </c>
      <c r="I138" s="32">
        <v>3</v>
      </c>
    </row>
    <row r="139" spans="1:9" ht="15.75">
      <c r="A139" s="12" t="s">
        <v>242</v>
      </c>
      <c r="B139" s="21">
        <v>1</v>
      </c>
      <c r="C139" s="22" t="s">
        <v>52</v>
      </c>
      <c r="D139" s="1">
        <v>1968</v>
      </c>
      <c r="E139" s="1">
        <v>15</v>
      </c>
      <c r="F139" s="1">
        <v>15</v>
      </c>
      <c r="G139" s="1">
        <v>15</v>
      </c>
      <c r="H139" s="1">
        <v>0</v>
      </c>
      <c r="I139" s="29">
        <f>SUM(G139,F139,E139)</f>
        <v>45</v>
      </c>
    </row>
    <row r="140" spans="1:9" ht="15.75">
      <c r="A140" s="10"/>
      <c r="B140" s="13">
        <v>2</v>
      </c>
      <c r="C140" s="14" t="s">
        <v>53</v>
      </c>
      <c r="D140" s="2">
        <v>1977</v>
      </c>
      <c r="E140" s="2">
        <v>13</v>
      </c>
      <c r="F140" s="2">
        <v>0</v>
      </c>
      <c r="G140" s="2">
        <v>13</v>
      </c>
      <c r="H140" s="2">
        <v>15</v>
      </c>
      <c r="I140" s="30">
        <f>SUM(H140,G140,E140)</f>
        <v>41</v>
      </c>
    </row>
    <row r="141" spans="1:9" ht="15.75">
      <c r="A141" s="10"/>
      <c r="B141" s="13">
        <v>3</v>
      </c>
      <c r="C141" s="14" t="s">
        <v>54</v>
      </c>
      <c r="D141" s="2">
        <v>1961</v>
      </c>
      <c r="E141" s="2">
        <v>8</v>
      </c>
      <c r="F141" s="2">
        <v>11</v>
      </c>
      <c r="G141" s="2">
        <v>8</v>
      </c>
      <c r="H141" s="2">
        <v>13</v>
      </c>
      <c r="I141" s="30">
        <f>SUM(H141,F141,E141)</f>
        <v>32</v>
      </c>
    </row>
    <row r="142" spans="1:9" ht="15.75">
      <c r="A142" s="10"/>
      <c r="B142" s="17">
        <v>4</v>
      </c>
      <c r="C142" s="16" t="s">
        <v>55</v>
      </c>
      <c r="D142" s="2">
        <v>1969</v>
      </c>
      <c r="E142" s="2">
        <v>11</v>
      </c>
      <c r="F142" s="2">
        <v>8</v>
      </c>
      <c r="G142" s="2">
        <v>7</v>
      </c>
      <c r="H142" s="2">
        <v>0</v>
      </c>
      <c r="I142" s="31">
        <f>SUM(E142,F142,G142)</f>
        <v>26</v>
      </c>
    </row>
    <row r="143" spans="1:9" ht="15.75">
      <c r="A143" s="10"/>
      <c r="B143" s="17">
        <v>5</v>
      </c>
      <c r="C143" s="16" t="s">
        <v>56</v>
      </c>
      <c r="D143" s="2">
        <v>1962</v>
      </c>
      <c r="E143" s="2">
        <v>7</v>
      </c>
      <c r="F143" s="2">
        <v>9</v>
      </c>
      <c r="G143" s="2">
        <v>9</v>
      </c>
      <c r="H143" s="2">
        <v>0</v>
      </c>
      <c r="I143" s="31">
        <f>SUM(G143,F143,E143)</f>
        <v>25</v>
      </c>
    </row>
    <row r="144" spans="1:9" ht="15.75">
      <c r="A144" s="10"/>
      <c r="B144" s="17">
        <v>6</v>
      </c>
      <c r="C144" s="16" t="s">
        <v>57</v>
      </c>
      <c r="D144" s="2">
        <v>1967</v>
      </c>
      <c r="E144" s="2">
        <v>9</v>
      </c>
      <c r="F144" s="2">
        <v>13</v>
      </c>
      <c r="G144" s="2">
        <v>0</v>
      </c>
      <c r="H144" s="2">
        <v>0</v>
      </c>
      <c r="I144" s="31">
        <f>SUM(F144,E144)</f>
        <v>22</v>
      </c>
    </row>
    <row r="145" spans="1:9" ht="15.75">
      <c r="A145" s="10"/>
      <c r="B145" s="17">
        <v>7</v>
      </c>
      <c r="C145" s="16" t="s">
        <v>58</v>
      </c>
      <c r="D145" s="2">
        <v>1970</v>
      </c>
      <c r="E145" s="2">
        <v>0</v>
      </c>
      <c r="F145" s="2">
        <v>7</v>
      </c>
      <c r="G145" s="2">
        <v>11</v>
      </c>
      <c r="H145" s="2">
        <v>0</v>
      </c>
      <c r="I145" s="31">
        <v>18</v>
      </c>
    </row>
    <row r="146" spans="1:9" ht="15.75">
      <c r="A146" s="10"/>
      <c r="B146" s="17">
        <v>8</v>
      </c>
      <c r="C146" s="16" t="s">
        <v>59</v>
      </c>
      <c r="D146" s="2">
        <v>1972</v>
      </c>
      <c r="E146" s="2">
        <v>0</v>
      </c>
      <c r="F146" s="2">
        <v>5</v>
      </c>
      <c r="G146" s="2">
        <v>0</v>
      </c>
      <c r="H146" s="2">
        <v>11</v>
      </c>
      <c r="I146" s="31">
        <v>16</v>
      </c>
    </row>
    <row r="147" spans="1:9" ht="15.75">
      <c r="A147" s="10"/>
      <c r="B147" s="17">
        <v>9</v>
      </c>
      <c r="C147" s="16" t="s">
        <v>60</v>
      </c>
      <c r="D147" s="2">
        <v>1972</v>
      </c>
      <c r="E147" s="2">
        <v>0</v>
      </c>
      <c r="F147" s="2">
        <v>6</v>
      </c>
      <c r="G147" s="2">
        <v>6</v>
      </c>
      <c r="H147" s="2">
        <v>0</v>
      </c>
      <c r="I147" s="31">
        <v>12</v>
      </c>
    </row>
    <row r="148" spans="1:9" ht="16.5" thickBot="1">
      <c r="A148" s="11"/>
      <c r="B148" s="19">
        <v>10</v>
      </c>
      <c r="C148" s="20" t="s">
        <v>61</v>
      </c>
      <c r="D148" s="3">
        <v>1975</v>
      </c>
      <c r="E148" s="3">
        <v>6</v>
      </c>
      <c r="F148" s="3">
        <v>0</v>
      </c>
      <c r="G148" s="3">
        <v>5</v>
      </c>
      <c r="H148" s="3">
        <v>0</v>
      </c>
      <c r="I148" s="32">
        <v>11</v>
      </c>
    </row>
    <row r="149" spans="1:9" ht="15.75">
      <c r="A149" s="12" t="s">
        <v>241</v>
      </c>
      <c r="B149" s="21">
        <v>1</v>
      </c>
      <c r="C149" s="22" t="s">
        <v>62</v>
      </c>
      <c r="D149" s="1">
        <v>1963</v>
      </c>
      <c r="E149" s="1">
        <v>0</v>
      </c>
      <c r="F149" s="1">
        <v>15</v>
      </c>
      <c r="G149" s="1">
        <v>15</v>
      </c>
      <c r="H149" s="1">
        <v>15</v>
      </c>
      <c r="I149" s="29">
        <f>SUM(H149,G149,F149)</f>
        <v>45</v>
      </c>
    </row>
    <row r="150" spans="1:9" ht="15.75">
      <c r="A150" s="10"/>
      <c r="B150" s="13">
        <v>2</v>
      </c>
      <c r="C150" s="14" t="s">
        <v>64</v>
      </c>
      <c r="D150" s="2">
        <v>1956</v>
      </c>
      <c r="E150" s="2">
        <v>15</v>
      </c>
      <c r="F150" s="2">
        <v>13</v>
      </c>
      <c r="G150" s="2">
        <v>11</v>
      </c>
      <c r="H150" s="2">
        <v>0</v>
      </c>
      <c r="I150" s="30">
        <f>SUM(E150,F150,G150)</f>
        <v>39</v>
      </c>
    </row>
    <row r="151" spans="1:9" ht="15.75">
      <c r="A151" s="10"/>
      <c r="B151" s="13">
        <v>3</v>
      </c>
      <c r="C151" s="14" t="s">
        <v>63</v>
      </c>
      <c r="D151" s="2">
        <v>1957</v>
      </c>
      <c r="E151" s="2">
        <v>13</v>
      </c>
      <c r="F151" s="2">
        <v>11</v>
      </c>
      <c r="G151" s="2">
        <v>7</v>
      </c>
      <c r="H151" s="2">
        <v>9</v>
      </c>
      <c r="I151" s="30">
        <f>SUM(E151,F151,H151)</f>
        <v>33</v>
      </c>
    </row>
    <row r="152" spans="1:9" ht="15.75">
      <c r="A152" s="10"/>
      <c r="B152" s="17">
        <v>4</v>
      </c>
      <c r="C152" s="16" t="s">
        <v>65</v>
      </c>
      <c r="D152" s="2">
        <v>1961</v>
      </c>
      <c r="E152" s="2">
        <v>0</v>
      </c>
      <c r="F152" s="2">
        <v>7</v>
      </c>
      <c r="G152" s="2">
        <v>8</v>
      </c>
      <c r="H152" s="2">
        <v>13</v>
      </c>
      <c r="I152" s="31">
        <f>SUM(H152,G152,F152)</f>
        <v>28</v>
      </c>
    </row>
    <row r="153" spans="1:9" ht="15.75">
      <c r="A153" s="10"/>
      <c r="B153" s="17">
        <v>5</v>
      </c>
      <c r="C153" s="16" t="s">
        <v>69</v>
      </c>
      <c r="D153" s="2">
        <v>1957</v>
      </c>
      <c r="E153" s="2">
        <v>7</v>
      </c>
      <c r="F153" s="2">
        <v>5</v>
      </c>
      <c r="G153" s="2">
        <v>6</v>
      </c>
      <c r="H153" s="2">
        <v>0</v>
      </c>
      <c r="I153" s="31">
        <f>SUM(G153,F153,E153)</f>
        <v>18</v>
      </c>
    </row>
    <row r="154" spans="1:9" ht="15.75">
      <c r="A154" s="10"/>
      <c r="B154" s="17">
        <v>6</v>
      </c>
      <c r="C154" s="16" t="s">
        <v>70</v>
      </c>
      <c r="D154" s="2">
        <v>1949</v>
      </c>
      <c r="E154" s="2">
        <v>5</v>
      </c>
      <c r="F154" s="2">
        <v>0</v>
      </c>
      <c r="G154" s="2">
        <v>4</v>
      </c>
      <c r="H154" s="2">
        <v>7</v>
      </c>
      <c r="I154" s="31">
        <f>SUM(G154,E154,H154)</f>
        <v>16</v>
      </c>
    </row>
    <row r="155" spans="1:9" ht="15.75">
      <c r="A155" s="10"/>
      <c r="B155" s="17">
        <v>7</v>
      </c>
      <c r="C155" s="16" t="s">
        <v>71</v>
      </c>
      <c r="D155" s="2">
        <v>1939</v>
      </c>
      <c r="E155" s="2">
        <v>6</v>
      </c>
      <c r="F155" s="2">
        <v>4</v>
      </c>
      <c r="G155" s="2">
        <v>3</v>
      </c>
      <c r="H155" s="2">
        <v>0</v>
      </c>
      <c r="I155" s="31">
        <f>SUM(E155,F155,G155)</f>
        <v>13</v>
      </c>
    </row>
    <row r="156" spans="1:9" ht="15.75">
      <c r="A156" s="10"/>
      <c r="B156" s="17">
        <v>8</v>
      </c>
      <c r="C156" s="16" t="s">
        <v>66</v>
      </c>
      <c r="D156" s="2">
        <v>1957</v>
      </c>
      <c r="E156" s="2">
        <v>9</v>
      </c>
      <c r="F156" s="2">
        <v>0</v>
      </c>
      <c r="G156" s="2">
        <v>13</v>
      </c>
      <c r="H156" s="2">
        <v>0</v>
      </c>
      <c r="I156" s="31">
        <v>22</v>
      </c>
    </row>
    <row r="157" spans="1:9" ht="15.75">
      <c r="A157" s="10"/>
      <c r="B157" s="17">
        <v>9</v>
      </c>
      <c r="C157" s="16" t="s">
        <v>67</v>
      </c>
      <c r="D157" s="2">
        <v>1963</v>
      </c>
      <c r="E157" s="2">
        <v>0</v>
      </c>
      <c r="F157" s="2">
        <v>9</v>
      </c>
      <c r="G157" s="2">
        <v>0</v>
      </c>
      <c r="H157" s="2">
        <v>11</v>
      </c>
      <c r="I157" s="31">
        <v>20</v>
      </c>
    </row>
    <row r="158" spans="1:9" ht="15.75">
      <c r="A158" s="10"/>
      <c r="B158" s="17">
        <v>10</v>
      </c>
      <c r="C158" s="16" t="s">
        <v>68</v>
      </c>
      <c r="D158" s="2">
        <v>1964</v>
      </c>
      <c r="E158" s="2">
        <v>11</v>
      </c>
      <c r="F158" s="2">
        <v>8</v>
      </c>
      <c r="G158" s="2">
        <v>0</v>
      </c>
      <c r="H158" s="2">
        <v>0</v>
      </c>
      <c r="I158" s="31">
        <v>19</v>
      </c>
    </row>
    <row r="159" spans="1:9" ht="15.75">
      <c r="A159" s="10"/>
      <c r="B159" s="17">
        <v>11</v>
      </c>
      <c r="C159" s="16" t="s">
        <v>72</v>
      </c>
      <c r="D159" s="2">
        <v>1965</v>
      </c>
      <c r="E159" s="2">
        <v>4</v>
      </c>
      <c r="F159" s="2">
        <v>0</v>
      </c>
      <c r="G159" s="2">
        <v>0</v>
      </c>
      <c r="H159" s="2">
        <v>8</v>
      </c>
      <c r="I159" s="31">
        <v>12</v>
      </c>
    </row>
    <row r="160" spans="1:9" ht="15.75">
      <c r="A160" s="10"/>
      <c r="B160" s="17">
        <v>12</v>
      </c>
      <c r="C160" s="16" t="s">
        <v>73</v>
      </c>
      <c r="D160" s="2">
        <v>1964</v>
      </c>
      <c r="E160" s="2">
        <v>0</v>
      </c>
      <c r="F160" s="2">
        <v>0</v>
      </c>
      <c r="G160" s="2">
        <v>9</v>
      </c>
      <c r="H160" s="2">
        <v>0</v>
      </c>
      <c r="I160" s="31">
        <v>9</v>
      </c>
    </row>
    <row r="161" spans="1:9" ht="15.75">
      <c r="A161" s="10"/>
      <c r="B161" s="17">
        <v>13</v>
      </c>
      <c r="C161" s="16" t="s">
        <v>74</v>
      </c>
      <c r="D161" s="2">
        <v>1952</v>
      </c>
      <c r="E161" s="2">
        <v>8</v>
      </c>
      <c r="F161" s="2">
        <v>0</v>
      </c>
      <c r="G161" s="2">
        <v>0</v>
      </c>
      <c r="H161" s="2">
        <v>0</v>
      </c>
      <c r="I161" s="31">
        <v>8</v>
      </c>
    </row>
    <row r="162" spans="1:9" ht="15.75">
      <c r="A162" s="10"/>
      <c r="B162" s="17">
        <v>14</v>
      </c>
      <c r="C162" s="16" t="s">
        <v>75</v>
      </c>
      <c r="D162" s="2">
        <v>1963</v>
      </c>
      <c r="E162" s="2">
        <v>0</v>
      </c>
      <c r="F162" s="2">
        <v>6</v>
      </c>
      <c r="G162" s="2">
        <v>0</v>
      </c>
      <c r="H162" s="2">
        <v>0</v>
      </c>
      <c r="I162" s="31">
        <v>6</v>
      </c>
    </row>
    <row r="163" spans="1:9" ht="15.75">
      <c r="A163" s="10"/>
      <c r="B163" s="17">
        <v>15</v>
      </c>
      <c r="C163" s="16" t="s">
        <v>76</v>
      </c>
      <c r="D163" s="2">
        <v>1967</v>
      </c>
      <c r="E163" s="2">
        <v>0</v>
      </c>
      <c r="F163" s="2">
        <v>0</v>
      </c>
      <c r="G163" s="2">
        <v>5</v>
      </c>
      <c r="H163" s="2">
        <v>0</v>
      </c>
      <c r="I163" s="31">
        <v>5</v>
      </c>
    </row>
    <row r="164" spans="1:9" ht="16.5" thickBot="1">
      <c r="A164" s="11"/>
      <c r="B164" s="19">
        <v>16</v>
      </c>
      <c r="C164" s="20" t="s">
        <v>59</v>
      </c>
      <c r="D164" s="3">
        <v>1972</v>
      </c>
      <c r="E164" s="3">
        <v>0</v>
      </c>
      <c r="F164" s="3">
        <v>0</v>
      </c>
      <c r="G164" s="3">
        <v>2</v>
      </c>
      <c r="H164" s="3">
        <v>0</v>
      </c>
      <c r="I164" s="32">
        <v>2</v>
      </c>
    </row>
    <row r="165" spans="1:9" ht="15.75">
      <c r="A165" s="12" t="s">
        <v>243</v>
      </c>
      <c r="B165" s="21">
        <v>1</v>
      </c>
      <c r="C165" s="22" t="s">
        <v>43</v>
      </c>
      <c r="D165" s="1">
        <v>2004</v>
      </c>
      <c r="E165" s="1">
        <v>15</v>
      </c>
      <c r="F165" s="1">
        <v>13</v>
      </c>
      <c r="G165" s="1">
        <v>13</v>
      </c>
      <c r="H165" s="1">
        <v>15</v>
      </c>
      <c r="I165" s="29">
        <f>SUM(H165,E165,F165)</f>
        <v>43</v>
      </c>
    </row>
    <row r="166" spans="1:9" ht="15.75">
      <c r="A166" s="10"/>
      <c r="B166" s="13">
        <v>2</v>
      </c>
      <c r="C166" s="14" t="s">
        <v>44</v>
      </c>
      <c r="D166" s="2">
        <v>2004</v>
      </c>
      <c r="E166" s="2">
        <v>8</v>
      </c>
      <c r="F166" s="2">
        <v>15</v>
      </c>
      <c r="G166" s="2">
        <v>15</v>
      </c>
      <c r="H166" s="2">
        <v>0</v>
      </c>
      <c r="I166" s="30">
        <f>SUM(G166,F166,E166)</f>
        <v>38</v>
      </c>
    </row>
    <row r="167" spans="1:9" ht="15.75">
      <c r="A167" s="10"/>
      <c r="B167" s="13">
        <v>3</v>
      </c>
      <c r="C167" s="14" t="s">
        <v>45</v>
      </c>
      <c r="D167" s="2">
        <v>2003</v>
      </c>
      <c r="E167" s="2">
        <v>9</v>
      </c>
      <c r="F167" s="2">
        <v>11</v>
      </c>
      <c r="G167" s="2">
        <v>11</v>
      </c>
      <c r="H167" s="2">
        <v>0</v>
      </c>
      <c r="I167" s="30">
        <f>SUM(G167,F167,E167)</f>
        <v>31</v>
      </c>
    </row>
    <row r="168" spans="1:9" ht="15.75">
      <c r="A168" s="10"/>
      <c r="B168" s="17">
        <v>4</v>
      </c>
      <c r="C168" s="16" t="s">
        <v>46</v>
      </c>
      <c r="D168" s="2">
        <v>2003</v>
      </c>
      <c r="E168" s="2">
        <v>5</v>
      </c>
      <c r="F168" s="2">
        <v>6</v>
      </c>
      <c r="G168" s="2">
        <v>0</v>
      </c>
      <c r="H168" s="2">
        <v>13</v>
      </c>
      <c r="I168" s="31">
        <f>SUM(H168,F168,E168)</f>
        <v>24</v>
      </c>
    </row>
    <row r="169" spans="1:9" ht="15.75">
      <c r="A169" s="10"/>
      <c r="B169" s="17">
        <v>6</v>
      </c>
      <c r="C169" s="16" t="s">
        <v>48</v>
      </c>
      <c r="D169" s="2">
        <v>2004</v>
      </c>
      <c r="E169" s="2">
        <v>13</v>
      </c>
      <c r="F169" s="2">
        <v>9</v>
      </c>
      <c r="G169" s="2">
        <v>0</v>
      </c>
      <c r="H169" s="2">
        <v>0</v>
      </c>
      <c r="I169" s="31">
        <v>22</v>
      </c>
    </row>
    <row r="170" spans="1:9" ht="15.75">
      <c r="A170" s="10"/>
      <c r="B170" s="17">
        <v>7</v>
      </c>
      <c r="C170" s="16" t="s">
        <v>49</v>
      </c>
      <c r="D170" s="2">
        <v>2003</v>
      </c>
      <c r="E170" s="2">
        <v>11</v>
      </c>
      <c r="F170" s="2">
        <v>0</v>
      </c>
      <c r="G170" s="2">
        <v>9</v>
      </c>
      <c r="H170" s="2">
        <v>0</v>
      </c>
      <c r="I170" s="31">
        <v>20</v>
      </c>
    </row>
    <row r="171" spans="1:9" ht="15.75">
      <c r="A171" s="10"/>
      <c r="B171" s="17">
        <v>5</v>
      </c>
      <c r="C171" s="16" t="s">
        <v>47</v>
      </c>
      <c r="D171" s="2">
        <v>2003</v>
      </c>
      <c r="E171" s="2">
        <v>7</v>
      </c>
      <c r="F171" s="2">
        <v>8</v>
      </c>
      <c r="G171" s="2">
        <v>0</v>
      </c>
      <c r="H171" s="2">
        <v>0</v>
      </c>
      <c r="I171" s="31">
        <v>15</v>
      </c>
    </row>
    <row r="172" spans="1:9" ht="15.75">
      <c r="A172" s="10"/>
      <c r="B172" s="17">
        <v>8</v>
      </c>
      <c r="C172" s="16" t="s">
        <v>50</v>
      </c>
      <c r="D172" s="2">
        <v>2004</v>
      </c>
      <c r="E172" s="2">
        <v>6</v>
      </c>
      <c r="F172" s="2">
        <v>7</v>
      </c>
      <c r="G172" s="2">
        <v>0</v>
      </c>
      <c r="H172" s="2">
        <v>0</v>
      </c>
      <c r="I172" s="31">
        <v>13</v>
      </c>
    </row>
    <row r="173" spans="1:9" ht="16.5" thickBot="1">
      <c r="A173" s="11"/>
      <c r="B173" s="19">
        <v>9</v>
      </c>
      <c r="C173" s="20" t="s">
        <v>51</v>
      </c>
      <c r="D173" s="3">
        <v>2004</v>
      </c>
      <c r="E173" s="3">
        <v>0</v>
      </c>
      <c r="F173" s="3">
        <v>0</v>
      </c>
      <c r="G173" s="3">
        <v>0</v>
      </c>
      <c r="H173" s="3">
        <v>11</v>
      </c>
      <c r="I173" s="32">
        <v>11</v>
      </c>
    </row>
    <row r="174" spans="1:9" ht="15.75">
      <c r="A174" s="12" t="s">
        <v>244</v>
      </c>
      <c r="B174" s="21">
        <v>1</v>
      </c>
      <c r="C174" s="22" t="s">
        <v>40</v>
      </c>
      <c r="D174" s="1">
        <v>2006</v>
      </c>
      <c r="E174" s="1">
        <v>15</v>
      </c>
      <c r="F174" s="1">
        <v>15</v>
      </c>
      <c r="G174" s="1">
        <v>0</v>
      </c>
      <c r="H174" s="1">
        <v>15</v>
      </c>
      <c r="I174" s="29">
        <f>SUM(H174,F174,E174)</f>
        <v>45</v>
      </c>
    </row>
    <row r="175" spans="1:9" ht="15.75">
      <c r="A175" s="10"/>
      <c r="B175" s="17">
        <v>2</v>
      </c>
      <c r="C175" s="14" t="s">
        <v>41</v>
      </c>
      <c r="D175" s="2">
        <v>2005</v>
      </c>
      <c r="E175" s="2">
        <v>0</v>
      </c>
      <c r="F175" s="2">
        <v>13</v>
      </c>
      <c r="G175" s="2">
        <v>15</v>
      </c>
      <c r="H175" s="2">
        <v>0</v>
      </c>
      <c r="I175" s="36">
        <v>28</v>
      </c>
    </row>
    <row r="176" spans="1:9" ht="15.75">
      <c r="A176" s="10"/>
      <c r="B176" s="17">
        <v>3</v>
      </c>
      <c r="C176" s="14" t="s">
        <v>42</v>
      </c>
      <c r="D176" s="2">
        <v>2004</v>
      </c>
      <c r="E176" s="2">
        <v>0</v>
      </c>
      <c r="F176" s="2">
        <v>11</v>
      </c>
      <c r="G176" s="2">
        <v>0</v>
      </c>
      <c r="H176" s="2">
        <v>0</v>
      </c>
      <c r="I176" s="36">
        <v>11</v>
      </c>
    </row>
    <row r="177" spans="1:9" ht="15.75">
      <c r="A177" s="10"/>
      <c r="B177" s="17">
        <v>4</v>
      </c>
      <c r="C177" s="16" t="s">
        <v>29</v>
      </c>
      <c r="D177" s="2">
        <v>2006</v>
      </c>
      <c r="E177" s="2">
        <v>0</v>
      </c>
      <c r="F177" s="2">
        <v>0</v>
      </c>
      <c r="G177" s="2">
        <v>0</v>
      </c>
      <c r="H177" s="2">
        <v>0</v>
      </c>
      <c r="I177" s="31">
        <v>0</v>
      </c>
    </row>
    <row r="178" spans="1:9" ht="16.5" thickBot="1">
      <c r="A178" s="11"/>
      <c r="B178" s="19">
        <v>5</v>
      </c>
      <c r="C178" s="20" t="s">
        <v>32</v>
      </c>
      <c r="D178" s="3">
        <v>2006</v>
      </c>
      <c r="E178" s="3">
        <v>0</v>
      </c>
      <c r="F178" s="3">
        <v>0</v>
      </c>
      <c r="G178" s="3">
        <v>0</v>
      </c>
      <c r="H178" s="3">
        <v>0</v>
      </c>
      <c r="I178" s="32">
        <v>0</v>
      </c>
    </row>
    <row r="179" spans="1:9" ht="15.75">
      <c r="A179" s="12" t="s">
        <v>245</v>
      </c>
      <c r="B179" s="23" t="s">
        <v>215</v>
      </c>
      <c r="C179" s="22" t="s">
        <v>23</v>
      </c>
      <c r="D179" s="1">
        <v>2008</v>
      </c>
      <c r="E179" s="1">
        <v>13</v>
      </c>
      <c r="F179" s="1">
        <v>15</v>
      </c>
      <c r="G179" s="1">
        <v>11</v>
      </c>
      <c r="H179" s="1">
        <v>15</v>
      </c>
      <c r="I179" s="29">
        <f>SUM(H179,F179,E179)</f>
        <v>43</v>
      </c>
    </row>
    <row r="180" spans="1:9" ht="15.75">
      <c r="A180" s="10"/>
      <c r="B180" s="18" t="s">
        <v>215</v>
      </c>
      <c r="C180" s="14" t="s">
        <v>24</v>
      </c>
      <c r="D180" s="2">
        <v>2008</v>
      </c>
      <c r="E180" s="2">
        <v>15</v>
      </c>
      <c r="F180" s="2">
        <v>13</v>
      </c>
      <c r="G180" s="2">
        <v>15</v>
      </c>
      <c r="H180" s="2">
        <v>0</v>
      </c>
      <c r="I180" s="30">
        <f>SUM(G180,F180,E180)</f>
        <v>43</v>
      </c>
    </row>
    <row r="181" spans="1:9" ht="15.75">
      <c r="A181" s="10"/>
      <c r="B181" s="13">
        <v>3</v>
      </c>
      <c r="C181" s="14" t="s">
        <v>25</v>
      </c>
      <c r="D181" s="2">
        <v>2007</v>
      </c>
      <c r="E181" s="2">
        <v>11</v>
      </c>
      <c r="F181" s="2">
        <v>0</v>
      </c>
      <c r="G181" s="2">
        <v>13</v>
      </c>
      <c r="H181" s="2">
        <v>0</v>
      </c>
      <c r="I181" s="36">
        <f>SUM(G181,F181,E181)</f>
        <v>24</v>
      </c>
    </row>
    <row r="182" spans="1:9" ht="15.75">
      <c r="A182" s="10"/>
      <c r="B182" s="17">
        <v>4</v>
      </c>
      <c r="C182" s="16" t="s">
        <v>27</v>
      </c>
      <c r="D182" s="2">
        <v>2008</v>
      </c>
      <c r="E182" s="2">
        <v>6</v>
      </c>
      <c r="F182" s="2">
        <v>8</v>
      </c>
      <c r="G182" s="2">
        <v>9</v>
      </c>
      <c r="H182" s="2">
        <v>0</v>
      </c>
      <c r="I182" s="31">
        <f>SUM(G182,F182,E182)</f>
        <v>23</v>
      </c>
    </row>
    <row r="183" spans="1:10" ht="15.75">
      <c r="A183" s="10"/>
      <c r="B183" s="17">
        <v>5</v>
      </c>
      <c r="C183" s="16" t="s">
        <v>26</v>
      </c>
      <c r="D183" s="2">
        <v>2008</v>
      </c>
      <c r="E183" s="2">
        <v>5</v>
      </c>
      <c r="F183" s="2">
        <v>9</v>
      </c>
      <c r="G183" s="2">
        <v>7</v>
      </c>
      <c r="H183" s="2">
        <v>13</v>
      </c>
      <c r="I183" s="31">
        <f>SUM(G183,F183,E183)</f>
        <v>21</v>
      </c>
      <c r="J183" s="38"/>
    </row>
    <row r="184" spans="1:9" ht="15.75">
      <c r="A184" s="10"/>
      <c r="B184" s="17">
        <v>6</v>
      </c>
      <c r="C184" s="16" t="s">
        <v>29</v>
      </c>
      <c r="D184" s="2">
        <v>2006</v>
      </c>
      <c r="E184" s="2">
        <v>9</v>
      </c>
      <c r="F184" s="2">
        <v>0</v>
      </c>
      <c r="G184" s="2">
        <v>0</v>
      </c>
      <c r="H184" s="2">
        <v>11</v>
      </c>
      <c r="I184" s="31">
        <f>SUM(H184,E184)</f>
        <v>20</v>
      </c>
    </row>
    <row r="185" spans="1:9" ht="15.75">
      <c r="A185" s="10"/>
      <c r="B185" s="17">
        <v>7</v>
      </c>
      <c r="C185" s="16" t="s">
        <v>28</v>
      </c>
      <c r="D185" s="2">
        <v>2008</v>
      </c>
      <c r="E185" s="2">
        <v>4</v>
      </c>
      <c r="F185" s="2">
        <v>7</v>
      </c>
      <c r="G185" s="2">
        <v>8</v>
      </c>
      <c r="H185" s="2">
        <v>0</v>
      </c>
      <c r="I185" s="31">
        <f>SUM(G185,F185,E185)</f>
        <v>19</v>
      </c>
    </row>
    <row r="186" spans="1:9" ht="15.75">
      <c r="A186" s="10"/>
      <c r="B186" s="17">
        <v>8</v>
      </c>
      <c r="C186" s="16" t="s">
        <v>31</v>
      </c>
      <c r="D186" s="2">
        <v>2008</v>
      </c>
      <c r="E186" s="2">
        <v>0</v>
      </c>
      <c r="F186" s="2">
        <v>11</v>
      </c>
      <c r="G186" s="2">
        <v>0</v>
      </c>
      <c r="H186" s="2">
        <v>0</v>
      </c>
      <c r="I186" s="31">
        <f>SUM(F186)</f>
        <v>11</v>
      </c>
    </row>
    <row r="187" spans="1:9" ht="15.75">
      <c r="A187" s="10"/>
      <c r="B187" s="17">
        <v>9</v>
      </c>
      <c r="C187" s="16" t="s">
        <v>32</v>
      </c>
      <c r="D187" s="2">
        <v>2006</v>
      </c>
      <c r="E187" s="2">
        <v>8</v>
      </c>
      <c r="F187" s="2">
        <v>0</v>
      </c>
      <c r="G187" s="2">
        <v>0</v>
      </c>
      <c r="H187" s="2">
        <v>0</v>
      </c>
      <c r="I187" s="31">
        <f>SUM(E187)</f>
        <v>8</v>
      </c>
    </row>
    <row r="188" spans="1:9" ht="15.75">
      <c r="A188" s="10"/>
      <c r="B188" s="17">
        <v>10</v>
      </c>
      <c r="C188" s="16" t="s">
        <v>33</v>
      </c>
      <c r="D188" s="2">
        <v>2008</v>
      </c>
      <c r="E188" s="2">
        <v>3</v>
      </c>
      <c r="F188" s="2">
        <v>5</v>
      </c>
      <c r="G188" s="2">
        <v>0</v>
      </c>
      <c r="H188" s="2">
        <v>0</v>
      </c>
      <c r="I188" s="31">
        <f>SUM(F188,E188)</f>
        <v>8</v>
      </c>
    </row>
    <row r="189" spans="1:9" ht="15.75">
      <c r="A189" s="10"/>
      <c r="B189" s="17">
        <v>11</v>
      </c>
      <c r="C189" s="16" t="s">
        <v>34</v>
      </c>
      <c r="D189" s="2">
        <v>2008</v>
      </c>
      <c r="E189" s="2">
        <v>7</v>
      </c>
      <c r="F189" s="2">
        <v>0</v>
      </c>
      <c r="G189" s="2">
        <v>0</v>
      </c>
      <c r="H189" s="2">
        <v>0</v>
      </c>
      <c r="I189" s="31">
        <f>SUM(E189)</f>
        <v>7</v>
      </c>
    </row>
    <row r="190" spans="1:9" ht="15.75">
      <c r="A190" s="10"/>
      <c r="B190" s="17">
        <v>12</v>
      </c>
      <c r="C190" s="16" t="s">
        <v>30</v>
      </c>
      <c r="D190" s="2">
        <v>2008</v>
      </c>
      <c r="E190" s="2">
        <v>0</v>
      </c>
      <c r="F190" s="2">
        <v>0</v>
      </c>
      <c r="G190" s="2">
        <v>6</v>
      </c>
      <c r="H190" s="2">
        <v>0</v>
      </c>
      <c r="I190" s="31">
        <f>SUM(G190)</f>
        <v>6</v>
      </c>
    </row>
    <row r="191" spans="1:9" ht="15.75">
      <c r="A191" s="10"/>
      <c r="B191" s="17">
        <v>13</v>
      </c>
      <c r="C191" s="16" t="s">
        <v>36</v>
      </c>
      <c r="D191" s="2">
        <v>2007</v>
      </c>
      <c r="E191" s="2">
        <v>0</v>
      </c>
      <c r="F191" s="2">
        <v>6</v>
      </c>
      <c r="G191" s="2">
        <v>0</v>
      </c>
      <c r="H191" s="2">
        <v>0</v>
      </c>
      <c r="I191" s="31">
        <v>6</v>
      </c>
    </row>
    <row r="192" spans="1:9" ht="15.75">
      <c r="A192" s="10"/>
      <c r="B192" s="17">
        <v>14</v>
      </c>
      <c r="C192" s="16" t="s">
        <v>39</v>
      </c>
      <c r="D192" s="2">
        <v>2007</v>
      </c>
      <c r="E192" s="2">
        <v>0</v>
      </c>
      <c r="F192" s="2">
        <v>4</v>
      </c>
      <c r="G192" s="2">
        <v>0</v>
      </c>
      <c r="H192" s="2">
        <v>0</v>
      </c>
      <c r="I192" s="31">
        <v>4</v>
      </c>
    </row>
    <row r="193" spans="1:9" ht="15.75">
      <c r="A193" s="10"/>
      <c r="B193" s="17">
        <v>15</v>
      </c>
      <c r="C193" s="16" t="s">
        <v>35</v>
      </c>
      <c r="D193" s="2">
        <v>2007</v>
      </c>
      <c r="E193" s="2">
        <v>0</v>
      </c>
      <c r="F193" s="2">
        <v>0</v>
      </c>
      <c r="G193" s="2">
        <v>0</v>
      </c>
      <c r="H193" s="2">
        <v>0</v>
      </c>
      <c r="I193" s="31">
        <v>0</v>
      </c>
    </row>
    <row r="194" spans="1:9" ht="15.75">
      <c r="A194" s="10"/>
      <c r="B194" s="17">
        <v>16</v>
      </c>
      <c r="C194" s="16" t="s">
        <v>37</v>
      </c>
      <c r="D194" s="2">
        <v>2007</v>
      </c>
      <c r="E194" s="2">
        <v>0</v>
      </c>
      <c r="F194" s="2">
        <v>0</v>
      </c>
      <c r="G194" s="2">
        <v>0</v>
      </c>
      <c r="H194" s="2">
        <v>0</v>
      </c>
      <c r="I194" s="31">
        <v>0</v>
      </c>
    </row>
    <row r="195" spans="1:9" ht="16.5" thickBot="1">
      <c r="A195" s="11"/>
      <c r="B195" s="19">
        <v>17</v>
      </c>
      <c r="C195" s="20" t="s">
        <v>38</v>
      </c>
      <c r="D195" s="3">
        <v>2008</v>
      </c>
      <c r="E195" s="3">
        <v>0</v>
      </c>
      <c r="F195" s="3">
        <v>0</v>
      </c>
      <c r="G195" s="3">
        <v>0</v>
      </c>
      <c r="H195" s="3">
        <v>0</v>
      </c>
      <c r="I195" s="32">
        <v>0</v>
      </c>
    </row>
    <row r="196" spans="1:9" ht="15.75">
      <c r="A196" s="12" t="s">
        <v>246</v>
      </c>
      <c r="B196" s="21">
        <v>1</v>
      </c>
      <c r="C196" s="22" t="s">
        <v>4</v>
      </c>
      <c r="D196" s="1">
        <v>2010</v>
      </c>
      <c r="E196" s="1">
        <v>15</v>
      </c>
      <c r="F196" s="1">
        <v>15</v>
      </c>
      <c r="G196" s="1">
        <v>13</v>
      </c>
      <c r="H196" s="1">
        <v>15</v>
      </c>
      <c r="I196" s="29">
        <f>SUM(E196,F196,H196)</f>
        <v>45</v>
      </c>
    </row>
    <row r="197" spans="1:9" ht="15.75">
      <c r="A197" s="10"/>
      <c r="B197" s="13">
        <v>2</v>
      </c>
      <c r="C197" s="14" t="s">
        <v>5</v>
      </c>
      <c r="D197" s="2">
        <v>2010</v>
      </c>
      <c r="E197" s="2">
        <v>13</v>
      </c>
      <c r="F197" s="2">
        <v>11</v>
      </c>
      <c r="G197" s="2">
        <v>0</v>
      </c>
      <c r="H197" s="2">
        <v>13</v>
      </c>
      <c r="I197" s="30">
        <f>SUM(H197,F197,E197)</f>
        <v>37</v>
      </c>
    </row>
    <row r="198" spans="1:9" ht="15.75">
      <c r="A198" s="10"/>
      <c r="B198" s="13">
        <v>3</v>
      </c>
      <c r="C198" s="14" t="s">
        <v>6</v>
      </c>
      <c r="D198" s="2">
        <v>2011</v>
      </c>
      <c r="E198" s="2">
        <v>0</v>
      </c>
      <c r="F198" s="2">
        <v>9</v>
      </c>
      <c r="G198" s="2">
        <v>11</v>
      </c>
      <c r="H198" s="2">
        <v>11</v>
      </c>
      <c r="I198" s="30">
        <f>SUM(H198,G198,F198)</f>
        <v>31</v>
      </c>
    </row>
    <row r="199" spans="1:9" ht="15.75">
      <c r="A199" s="10"/>
      <c r="B199" s="17">
        <v>8</v>
      </c>
      <c r="C199" s="16" t="s">
        <v>7</v>
      </c>
      <c r="D199" s="2">
        <v>2009</v>
      </c>
      <c r="E199" s="2">
        <v>0</v>
      </c>
      <c r="F199" s="2">
        <v>13</v>
      </c>
      <c r="G199" s="2">
        <v>15</v>
      </c>
      <c r="H199" s="2">
        <v>0</v>
      </c>
      <c r="I199" s="31">
        <f>SUM(G199,F199)</f>
        <v>28</v>
      </c>
    </row>
    <row r="200" spans="1:9" ht="15.75">
      <c r="A200" s="10"/>
      <c r="B200" s="17">
        <v>4</v>
      </c>
      <c r="C200" s="16" t="s">
        <v>8</v>
      </c>
      <c r="D200" s="2">
        <v>2009</v>
      </c>
      <c r="E200" s="2">
        <v>6</v>
      </c>
      <c r="F200" s="2">
        <v>5</v>
      </c>
      <c r="G200" s="2">
        <v>9</v>
      </c>
      <c r="H200" s="2">
        <v>8</v>
      </c>
      <c r="I200" s="31">
        <f>SUM(H200,G200,E200)</f>
        <v>23</v>
      </c>
    </row>
    <row r="201" spans="1:9" ht="15.75">
      <c r="A201" s="10"/>
      <c r="B201" s="17">
        <v>5</v>
      </c>
      <c r="C201" s="16" t="s">
        <v>11</v>
      </c>
      <c r="D201" s="2">
        <v>2009</v>
      </c>
      <c r="E201" s="2">
        <v>8</v>
      </c>
      <c r="F201" s="2">
        <v>0</v>
      </c>
      <c r="G201" s="2">
        <v>6</v>
      </c>
      <c r="H201" s="2">
        <v>7</v>
      </c>
      <c r="I201" s="31">
        <f>SUM(H201,G201,E201)</f>
        <v>21</v>
      </c>
    </row>
    <row r="202" spans="1:9" ht="15.75">
      <c r="A202" s="10"/>
      <c r="B202" s="17">
        <v>6</v>
      </c>
      <c r="C202" s="16" t="s">
        <v>13</v>
      </c>
      <c r="D202" s="2">
        <v>2009</v>
      </c>
      <c r="E202" s="2">
        <v>9</v>
      </c>
      <c r="F202" s="2">
        <v>0</v>
      </c>
      <c r="G202" s="2">
        <v>5</v>
      </c>
      <c r="H202" s="2">
        <v>6</v>
      </c>
      <c r="I202" s="31">
        <f>SUM(H202,G202,E202)</f>
        <v>20</v>
      </c>
    </row>
    <row r="203" spans="1:9" ht="15.75">
      <c r="A203" s="10"/>
      <c r="B203" s="17">
        <v>9</v>
      </c>
      <c r="C203" s="16" t="s">
        <v>10</v>
      </c>
      <c r="D203" s="2">
        <v>2013</v>
      </c>
      <c r="E203" s="2">
        <v>11</v>
      </c>
      <c r="F203" s="2">
        <v>8</v>
      </c>
      <c r="G203" s="2">
        <v>0</v>
      </c>
      <c r="H203" s="2">
        <v>0</v>
      </c>
      <c r="I203" s="31">
        <f>SUM(F203,E203)</f>
        <v>19</v>
      </c>
    </row>
    <row r="204" spans="1:9" ht="15.75">
      <c r="A204" s="10"/>
      <c r="B204" s="17">
        <v>7</v>
      </c>
      <c r="C204" s="16" t="s">
        <v>9</v>
      </c>
      <c r="D204" s="2">
        <v>2009</v>
      </c>
      <c r="E204" s="2">
        <v>7</v>
      </c>
      <c r="F204" s="2">
        <v>0</v>
      </c>
      <c r="G204" s="2">
        <v>7</v>
      </c>
      <c r="H204" s="2">
        <v>4</v>
      </c>
      <c r="I204" s="31">
        <f>SUM(G204,H204,E204)</f>
        <v>18</v>
      </c>
    </row>
    <row r="205" spans="1:9" ht="15.75">
      <c r="A205" s="10"/>
      <c r="B205" s="17">
        <v>10</v>
      </c>
      <c r="C205" s="16" t="s">
        <v>12</v>
      </c>
      <c r="D205" s="2">
        <v>2013</v>
      </c>
      <c r="E205" s="2">
        <v>0</v>
      </c>
      <c r="F205" s="2">
        <v>7</v>
      </c>
      <c r="G205" s="2">
        <v>8</v>
      </c>
      <c r="H205" s="2">
        <v>0</v>
      </c>
      <c r="I205" s="31">
        <f>SUM(G205,F205)</f>
        <v>15</v>
      </c>
    </row>
    <row r="206" spans="1:9" ht="15.75">
      <c r="A206" s="10"/>
      <c r="B206" s="17">
        <v>11</v>
      </c>
      <c r="C206" s="16" t="s">
        <v>14</v>
      </c>
      <c r="D206" s="2">
        <v>2013</v>
      </c>
      <c r="E206" s="2">
        <v>0</v>
      </c>
      <c r="F206" s="2">
        <v>0</v>
      </c>
      <c r="G206" s="2">
        <v>0</v>
      </c>
      <c r="H206" s="2">
        <v>9</v>
      </c>
      <c r="I206" s="31">
        <v>9</v>
      </c>
    </row>
    <row r="207" spans="1:9" ht="15.75">
      <c r="A207" s="10"/>
      <c r="B207" s="17">
        <v>12</v>
      </c>
      <c r="C207" s="16" t="s">
        <v>15</v>
      </c>
      <c r="D207" s="2">
        <v>2009</v>
      </c>
      <c r="E207" s="2">
        <v>0</v>
      </c>
      <c r="F207" s="2">
        <v>9</v>
      </c>
      <c r="G207" s="2">
        <v>0</v>
      </c>
      <c r="H207" s="2">
        <v>0</v>
      </c>
      <c r="I207" s="31">
        <v>9</v>
      </c>
    </row>
    <row r="208" spans="1:9" ht="15.75">
      <c r="A208" s="10"/>
      <c r="B208" s="17">
        <v>13</v>
      </c>
      <c r="C208" s="16" t="s">
        <v>17</v>
      </c>
      <c r="D208" s="2">
        <v>2008</v>
      </c>
      <c r="E208" s="2">
        <v>0</v>
      </c>
      <c r="F208" s="2">
        <v>6</v>
      </c>
      <c r="G208" s="2">
        <v>0</v>
      </c>
      <c r="H208" s="2">
        <v>0</v>
      </c>
      <c r="I208" s="31">
        <v>6</v>
      </c>
    </row>
    <row r="209" spans="1:9" ht="15.75">
      <c r="A209" s="10"/>
      <c r="B209" s="17">
        <v>14</v>
      </c>
      <c r="C209" s="16" t="s">
        <v>19</v>
      </c>
      <c r="D209" s="2">
        <v>2009</v>
      </c>
      <c r="E209" s="2">
        <v>0</v>
      </c>
      <c r="F209" s="2">
        <v>0</v>
      </c>
      <c r="G209" s="2">
        <v>0</v>
      </c>
      <c r="H209" s="2">
        <v>5</v>
      </c>
      <c r="I209" s="31">
        <v>5</v>
      </c>
    </row>
    <row r="210" spans="1:9" ht="15.75">
      <c r="A210" s="10"/>
      <c r="B210" s="17">
        <v>15</v>
      </c>
      <c r="C210" s="16" t="s">
        <v>18</v>
      </c>
      <c r="D210" s="2">
        <v>2013</v>
      </c>
      <c r="E210" s="2">
        <v>0</v>
      </c>
      <c r="F210" s="2">
        <v>0</v>
      </c>
      <c r="G210" s="2">
        <v>4</v>
      </c>
      <c r="H210" s="2">
        <v>0</v>
      </c>
      <c r="I210" s="31">
        <v>4</v>
      </c>
    </row>
    <row r="211" spans="1:9" ht="15.75">
      <c r="A211" s="10"/>
      <c r="B211" s="17">
        <v>16</v>
      </c>
      <c r="C211" s="16" t="s">
        <v>16</v>
      </c>
      <c r="D211" s="2">
        <v>2009</v>
      </c>
      <c r="E211" s="2">
        <v>0</v>
      </c>
      <c r="F211" s="2">
        <v>0</v>
      </c>
      <c r="G211" s="2">
        <v>0</v>
      </c>
      <c r="H211" s="2">
        <v>0</v>
      </c>
      <c r="I211" s="31">
        <v>0</v>
      </c>
    </row>
    <row r="212" spans="1:9" ht="15.75">
      <c r="A212" s="10"/>
      <c r="B212" s="17">
        <v>17</v>
      </c>
      <c r="C212" s="16" t="s">
        <v>20</v>
      </c>
      <c r="D212" s="2">
        <v>2012</v>
      </c>
      <c r="E212" s="2">
        <v>0</v>
      </c>
      <c r="F212" s="2">
        <v>0</v>
      </c>
      <c r="G212" s="2">
        <v>0</v>
      </c>
      <c r="H212" s="2">
        <v>0</v>
      </c>
      <c r="I212" s="31">
        <v>0</v>
      </c>
    </row>
    <row r="213" spans="1:9" ht="15.75">
      <c r="A213" s="10"/>
      <c r="B213" s="17">
        <v>18</v>
      </c>
      <c r="C213" s="16" t="s">
        <v>21</v>
      </c>
      <c r="D213" s="2">
        <v>2009</v>
      </c>
      <c r="E213" s="2">
        <v>0</v>
      </c>
      <c r="F213" s="2">
        <v>0</v>
      </c>
      <c r="G213" s="2">
        <v>0</v>
      </c>
      <c r="H213" s="2">
        <v>0</v>
      </c>
      <c r="I213" s="31">
        <v>0</v>
      </c>
    </row>
    <row r="214" spans="1:9" ht="16.5" thickBot="1">
      <c r="A214" s="11"/>
      <c r="B214" s="19">
        <v>19</v>
      </c>
      <c r="C214" s="20" t="s">
        <v>22</v>
      </c>
      <c r="D214" s="3">
        <v>2016</v>
      </c>
      <c r="E214" s="3">
        <v>0</v>
      </c>
      <c r="F214" s="3">
        <v>0</v>
      </c>
      <c r="G214" s="3">
        <v>0</v>
      </c>
      <c r="H214" s="3">
        <v>0</v>
      </c>
      <c r="I214" s="32">
        <v>0</v>
      </c>
    </row>
  </sheetData>
  <sheetProtection/>
  <printOptions/>
  <pageMargins left="0.2755905511811024" right="0.2362204724409449" top="0.2755905511811024" bottom="0.2755905511811024" header="0.15748031496062992" footer="0.15748031496062992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МЗ ОО</dc:creator>
  <cp:keywords/>
  <dc:description/>
  <cp:lastModifiedBy>lenovo</cp:lastModifiedBy>
  <dcterms:created xsi:type="dcterms:W3CDTF">2021-10-10T17:13:03Z</dcterms:created>
  <dcterms:modified xsi:type="dcterms:W3CDTF">2021-10-13T06:04:07Z</dcterms:modified>
  <cp:category/>
  <cp:version/>
  <cp:contentType/>
  <cp:contentStatus/>
</cp:coreProperties>
</file>