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85" yWindow="3645" windowWidth="9720" windowHeight="7320"/>
  </bookViews>
  <sheets>
    <sheet name="4 из 5" sheetId="1" r:id="rId1"/>
  </sheets>
  <calcPr calcId="124519"/>
</workbook>
</file>

<file path=xl/calcChain.xml><?xml version="1.0" encoding="utf-8"?>
<calcChain xmlns="http://schemas.openxmlformats.org/spreadsheetml/2006/main">
  <c r="J202" i="1"/>
  <c r="J203"/>
  <c r="J204"/>
  <c r="J201"/>
  <c r="J197"/>
  <c r="J188"/>
  <c r="J193"/>
  <c r="J191"/>
  <c r="J195"/>
  <c r="J190"/>
  <c r="J189"/>
  <c r="J186"/>
  <c r="J187"/>
  <c r="J205"/>
  <c r="J208"/>
  <c r="J206"/>
  <c r="J209"/>
  <c r="J210"/>
  <c r="J207"/>
  <c r="J211"/>
  <c r="J212"/>
  <c r="J213"/>
  <c r="J185"/>
  <c r="J196"/>
  <c r="J192"/>
  <c r="J194"/>
  <c r="J198"/>
  <c r="J199"/>
  <c r="J200"/>
  <c r="J182"/>
  <c r="J181"/>
  <c r="J175"/>
  <c r="J176"/>
  <c r="J174"/>
  <c r="J177"/>
  <c r="J178"/>
  <c r="J179"/>
  <c r="J180"/>
  <c r="J183"/>
  <c r="J184"/>
  <c r="J171"/>
  <c r="J170"/>
  <c r="J169"/>
  <c r="J172"/>
  <c r="J173"/>
  <c r="J160"/>
  <c r="J158"/>
  <c r="J155"/>
  <c r="J156"/>
  <c r="J157"/>
  <c r="J159"/>
  <c r="J167"/>
  <c r="J164"/>
  <c r="J161"/>
  <c r="J163"/>
  <c r="J166"/>
  <c r="J162"/>
  <c r="J165"/>
  <c r="J168"/>
  <c r="J144"/>
  <c r="J151"/>
  <c r="J152"/>
  <c r="J148"/>
  <c r="J147"/>
  <c r="J142"/>
  <c r="J140"/>
  <c r="J141"/>
  <c r="J149"/>
  <c r="J143"/>
  <c r="J145"/>
  <c r="J150"/>
  <c r="J146"/>
  <c r="J154"/>
  <c r="J153"/>
  <c r="J138"/>
  <c r="J137"/>
  <c r="J131"/>
  <c r="J126"/>
  <c r="J135"/>
  <c r="J125"/>
  <c r="J120"/>
  <c r="J121"/>
  <c r="J122"/>
  <c r="J123"/>
  <c r="J124"/>
  <c r="J130"/>
  <c r="J128"/>
  <c r="J134"/>
  <c r="J132"/>
  <c r="J133"/>
  <c r="J129"/>
  <c r="J136"/>
  <c r="J139"/>
  <c r="J127"/>
  <c r="J97"/>
  <c r="J114"/>
  <c r="J109"/>
  <c r="J110"/>
  <c r="J111"/>
  <c r="J100"/>
  <c r="J106"/>
  <c r="J101"/>
  <c r="J103"/>
  <c r="J99"/>
  <c r="J95"/>
  <c r="J94"/>
  <c r="J96"/>
  <c r="J93"/>
  <c r="J102"/>
  <c r="J107"/>
  <c r="J116"/>
  <c r="J117"/>
  <c r="J118"/>
  <c r="J119"/>
  <c r="J104"/>
  <c r="J113"/>
  <c r="J108"/>
  <c r="J112"/>
  <c r="J115"/>
  <c r="J86"/>
  <c r="J87"/>
  <c r="J88"/>
  <c r="J89"/>
  <c r="J90"/>
  <c r="J91"/>
  <c r="J92"/>
  <c r="J98"/>
  <c r="J105"/>
  <c r="J85"/>
  <c r="J83"/>
  <c r="J82"/>
  <c r="J79"/>
  <c r="J81"/>
  <c r="J80"/>
  <c r="J77"/>
  <c r="J78"/>
  <c r="J76"/>
  <c r="J84"/>
  <c r="J74"/>
  <c r="J69"/>
  <c r="J71"/>
  <c r="J73"/>
  <c r="J68"/>
  <c r="J64"/>
  <c r="J70"/>
  <c r="J62"/>
  <c r="J65"/>
  <c r="J63"/>
  <c r="J66"/>
  <c r="J61"/>
  <c r="J60"/>
  <c r="J54"/>
  <c r="J57"/>
  <c r="J58"/>
  <c r="J53"/>
  <c r="J51"/>
  <c r="J59"/>
  <c r="J55"/>
  <c r="J56"/>
  <c r="J67"/>
  <c r="J72"/>
  <c r="J75"/>
  <c r="J52"/>
  <c r="J50"/>
  <c r="J45"/>
  <c r="J47"/>
  <c r="J44"/>
  <c r="J46"/>
  <c r="J42"/>
  <c r="J43"/>
  <c r="J39"/>
  <c r="J34"/>
  <c r="J37"/>
  <c r="J31"/>
  <c r="J29"/>
  <c r="J30"/>
  <c r="J28"/>
  <c r="J35"/>
  <c r="J33"/>
  <c r="J36"/>
  <c r="J32"/>
  <c r="J38"/>
  <c r="J41"/>
  <c r="J40"/>
  <c r="J27"/>
  <c r="J22"/>
  <c r="J16"/>
  <c r="J8"/>
  <c r="J11"/>
  <c r="J12"/>
  <c r="J9"/>
  <c r="J10"/>
  <c r="J6"/>
  <c r="J4"/>
  <c r="J48"/>
  <c r="J49"/>
  <c r="J26"/>
  <c r="J23"/>
  <c r="J19"/>
  <c r="J5"/>
  <c r="J20"/>
  <c r="J15"/>
  <c r="J13" l="1"/>
  <c r="J17"/>
  <c r="J14"/>
  <c r="J24"/>
  <c r="J7"/>
  <c r="J25"/>
  <c r="J18"/>
  <c r="J21"/>
</calcChain>
</file>

<file path=xl/sharedStrings.xml><?xml version="1.0" encoding="utf-8"?>
<sst xmlns="http://schemas.openxmlformats.org/spreadsheetml/2006/main" count="271" uniqueCount="250">
  <si>
    <t>Группа</t>
  </si>
  <si>
    <t>Фамилия Имя</t>
  </si>
  <si>
    <t xml:space="preserve">Ранговая таблица  </t>
  </si>
  <si>
    <t xml:space="preserve">Майоркина Ирина      </t>
  </si>
  <si>
    <t>Медведева Людмила</t>
  </si>
  <si>
    <t xml:space="preserve">Шалагинова Татьяна   </t>
  </si>
  <si>
    <t>Перфильева Татьяна</t>
  </si>
  <si>
    <t>Гилманов Рафаэль</t>
  </si>
  <si>
    <t>Место</t>
  </si>
  <si>
    <t>Бродникова Светлана</t>
  </si>
  <si>
    <t>Кривец Софья</t>
  </si>
  <si>
    <t>Бродников Терентий</t>
  </si>
  <si>
    <t>Хохлов Андрей</t>
  </si>
  <si>
    <t>Малышкин Никита</t>
  </si>
  <si>
    <t>Гилманова Татьяна</t>
  </si>
  <si>
    <t>Сазонов Игорь</t>
  </si>
  <si>
    <t>Красавин Алексей</t>
  </si>
  <si>
    <t>Сухорукова Ирина</t>
  </si>
  <si>
    <t>Рыжих Наталья</t>
  </si>
  <si>
    <t>Романова Марина</t>
  </si>
  <si>
    <t>МЭ</t>
  </si>
  <si>
    <t>Сухоруков Сергей</t>
  </si>
  <si>
    <t>Хамитов Дамир</t>
  </si>
  <si>
    <t>М 40</t>
  </si>
  <si>
    <t>Смазнев Сергей</t>
  </si>
  <si>
    <t>М 18</t>
  </si>
  <si>
    <t>М 16</t>
  </si>
  <si>
    <t>М 14</t>
  </si>
  <si>
    <t>Брюхаткин Владимир</t>
  </si>
  <si>
    <t>Гердюков Марк</t>
  </si>
  <si>
    <t>Зорянов Ростислав</t>
  </si>
  <si>
    <t>Иванов Всеволод</t>
  </si>
  <si>
    <t xml:space="preserve">Пелипенко Дмитрий              </t>
  </si>
  <si>
    <t xml:space="preserve">Подольников Михаил             </t>
  </si>
  <si>
    <t>Попов Владимир</t>
  </si>
  <si>
    <t>Федкевич Артем</t>
  </si>
  <si>
    <t>Шендалев Ярослав</t>
  </si>
  <si>
    <t>Платонов Александр</t>
  </si>
  <si>
    <t>Платонов Дмитрий</t>
  </si>
  <si>
    <t>Толмачев Артемий</t>
  </si>
  <si>
    <t>Шинкарев Матвей</t>
  </si>
  <si>
    <t xml:space="preserve">Галенко Андрей                 </t>
  </si>
  <si>
    <t>Омаров Ильяс</t>
  </si>
  <si>
    <t>Пархомов Глеб</t>
  </si>
  <si>
    <t>Жокина Наталья</t>
  </si>
  <si>
    <t xml:space="preserve">Вафина Екатерина               </t>
  </si>
  <si>
    <t>Рябченко Мария</t>
  </si>
  <si>
    <t>Толмачева Екатерина</t>
  </si>
  <si>
    <t>Цыганенко София</t>
  </si>
  <si>
    <t>Чугальская Дарья</t>
  </si>
  <si>
    <t xml:space="preserve">Гагарина Анастасия             </t>
  </si>
  <si>
    <t>Ж 40</t>
  </si>
  <si>
    <t>Смазнева Александра</t>
  </si>
  <si>
    <t>Тимирбулатова Елена</t>
  </si>
  <si>
    <t>Казанцева Наталья</t>
  </si>
  <si>
    <t>Калиберда Елена</t>
  </si>
  <si>
    <t>Ж 18</t>
  </si>
  <si>
    <t>Ж 16</t>
  </si>
  <si>
    <t>Ж 14</t>
  </si>
  <si>
    <t>Гайдукова Анисья</t>
  </si>
  <si>
    <t xml:space="preserve">Костромина Елена               </t>
  </si>
  <si>
    <t>Ж 12</t>
  </si>
  <si>
    <t>Аристова Надежда</t>
  </si>
  <si>
    <t xml:space="preserve">Брюхаткина Алена               </t>
  </si>
  <si>
    <t xml:space="preserve">Губина Мария                   </t>
  </si>
  <si>
    <t xml:space="preserve">Иоанниди Амалия                </t>
  </si>
  <si>
    <t>Класс Анастасия</t>
  </si>
  <si>
    <t>Ковальская Мария</t>
  </si>
  <si>
    <t xml:space="preserve">Нор Кира                       </t>
  </si>
  <si>
    <t>Рябченко Полина</t>
  </si>
  <si>
    <t xml:space="preserve">Терехова Ксения                </t>
  </si>
  <si>
    <t>Хамитова Оля</t>
  </si>
  <si>
    <t>М 12</t>
  </si>
  <si>
    <t>Арцимович Максим</t>
  </si>
  <si>
    <t>Борода Дмитрий</t>
  </si>
  <si>
    <t>Гагарин Сергей</t>
  </si>
  <si>
    <t xml:space="preserve">Гончаровский Игорь             </t>
  </si>
  <si>
    <t xml:space="preserve">Чугайнов Илья                  </t>
  </si>
  <si>
    <t>Гатаулин Ринат</t>
  </si>
  <si>
    <t>Казанцев Дмитрий</t>
  </si>
  <si>
    <t>Захаров Алексей</t>
  </si>
  <si>
    <t xml:space="preserve">Ложников Иван                  </t>
  </si>
  <si>
    <t xml:space="preserve">Бажуков Алессандро             </t>
  </si>
  <si>
    <t xml:space="preserve">Кузьмин Максим            </t>
  </si>
  <si>
    <t xml:space="preserve">Омаров Назар                   </t>
  </si>
  <si>
    <t>Хилько Лев</t>
  </si>
  <si>
    <t xml:space="preserve">Арцимович Анатолий        </t>
  </si>
  <si>
    <t xml:space="preserve">Заворовская Ирина         </t>
  </si>
  <si>
    <t xml:space="preserve">Жигунова Елена                 </t>
  </si>
  <si>
    <t xml:space="preserve">Шинкевич Дарья                 </t>
  </si>
  <si>
    <t>Паутова Татьяна</t>
  </si>
  <si>
    <t>Хохлова Римма</t>
  </si>
  <si>
    <t xml:space="preserve">Костромина Валентина           </t>
  </si>
  <si>
    <t xml:space="preserve">Кожуховская Яна                </t>
  </si>
  <si>
    <t xml:space="preserve">Метелева Алина            </t>
  </si>
  <si>
    <t xml:space="preserve">Сулейменова Дана          </t>
  </si>
  <si>
    <t xml:space="preserve">Кошман Анастасия               </t>
  </si>
  <si>
    <t xml:space="preserve">Сабирова Амина                 </t>
  </si>
  <si>
    <t xml:space="preserve">Баевская Мирослава             </t>
  </si>
  <si>
    <t xml:space="preserve">Рябова Ирина                   </t>
  </si>
  <si>
    <t xml:space="preserve">Чугальская Валерия             </t>
  </si>
  <si>
    <t>Миронкин Евгений</t>
  </si>
  <si>
    <t>Ипатов Ярослав</t>
  </si>
  <si>
    <t xml:space="preserve">Миронкин Андрей                </t>
  </si>
  <si>
    <t xml:space="preserve">Миронкин Илья                  </t>
  </si>
  <si>
    <t xml:space="preserve">Потлова Кира              </t>
  </si>
  <si>
    <t>Год рожд.</t>
  </si>
  <si>
    <t>Комерзан Сергей</t>
  </si>
  <si>
    <t>Ковалев Василий</t>
  </si>
  <si>
    <t>Паутов Сергей</t>
  </si>
  <si>
    <t>Авганов Арсений</t>
  </si>
  <si>
    <t>Жигунов Николай</t>
  </si>
  <si>
    <t>Габачиев Артем</t>
  </si>
  <si>
    <t>Шуплецов Кирилл</t>
  </si>
  <si>
    <t>Акимов Матвей</t>
  </si>
  <si>
    <t>Борзунова Алена</t>
  </si>
  <si>
    <t>Овчинникова Юлия</t>
  </si>
  <si>
    <t>Кузнецова Ольга</t>
  </si>
  <si>
    <t>М 55</t>
  </si>
  <si>
    <t>Ж 55</t>
  </si>
  <si>
    <t>Турбанова Злата</t>
  </si>
  <si>
    <t>Дёмин Игорь</t>
  </si>
  <si>
    <t>Фрейдина Лариса</t>
  </si>
  <si>
    <t>Никонова Галина</t>
  </si>
  <si>
    <t>Никонов Василий</t>
  </si>
  <si>
    <t>Лапин Григорий</t>
  </si>
  <si>
    <t>Литвиненко Марк</t>
  </si>
  <si>
    <t>Родионова Ольга</t>
  </si>
  <si>
    <t>Симонова Мария</t>
  </si>
  <si>
    <t>ЖЭ</t>
  </si>
  <si>
    <t>Абрамова Ангелина</t>
  </si>
  <si>
    <t>Шапошникова Анастасия</t>
  </si>
  <si>
    <t>Кистер Елена</t>
  </si>
  <si>
    <t>Назаренко Ульяна</t>
  </si>
  <si>
    <t>Лейс Тимофей</t>
  </si>
  <si>
    <t>Лопанова Ксения</t>
  </si>
  <si>
    <t>Михайловский Александр</t>
  </si>
  <si>
    <t>Кривцов Михаил</t>
  </si>
  <si>
    <t>Михайловский Алексей</t>
  </si>
  <si>
    <t>Третьяков Данила</t>
  </si>
  <si>
    <t>Сафин Ренат</t>
  </si>
  <si>
    <t>Менчиков Алексей</t>
  </si>
  <si>
    <t>3</t>
  </si>
  <si>
    <t>4</t>
  </si>
  <si>
    <t>Блинков Сергей</t>
  </si>
  <si>
    <t>Нагибко Анатолий</t>
  </si>
  <si>
    <t>Шинкевич Сергей</t>
  </si>
  <si>
    <t>1</t>
  </si>
  <si>
    <t>Пархомов Артем</t>
  </si>
  <si>
    <t>Елепин Павел</t>
  </si>
  <si>
    <t>М 70</t>
  </si>
  <si>
    <t>Вандышев Александр</t>
  </si>
  <si>
    <t>Никонов Александр</t>
  </si>
  <si>
    <t>Рицман Роман</t>
  </si>
  <si>
    <t>Кулькин Арсений</t>
  </si>
  <si>
    <t>Харенко Даниил</t>
  </si>
  <si>
    <t>Аубакиров Чингиз</t>
  </si>
  <si>
    <t>Дмитриев Эдуард</t>
  </si>
  <si>
    <t>Пархомов Марк</t>
  </si>
  <si>
    <t>Семенов Артемий</t>
  </si>
  <si>
    <t>Черногородов Михаил</t>
  </si>
  <si>
    <t>Лапин Андрей</t>
  </si>
  <si>
    <t>Сорокин Иван</t>
  </si>
  <si>
    <t>Нуртазин Дамир</t>
  </si>
  <si>
    <t>Чех Максим</t>
  </si>
  <si>
    <t xml:space="preserve">Савченко Алексей               </t>
  </si>
  <si>
    <t>Платонова Наталья</t>
  </si>
  <si>
    <t>Черногородова Александра</t>
  </si>
  <si>
    <t>Боева Ольга</t>
  </si>
  <si>
    <t xml:space="preserve">Гончаровская Ольга      </t>
  </si>
  <si>
    <t>Прудникова Наталья</t>
  </si>
  <si>
    <t>Ролдугина Елена</t>
  </si>
  <si>
    <t>Миронкина Наталья</t>
  </si>
  <si>
    <t>Кузьмина Галина</t>
  </si>
  <si>
    <t>Калимуллина Валентина</t>
  </si>
  <si>
    <t>Ж 70</t>
  </si>
  <si>
    <t>Климчик Татьяна</t>
  </si>
  <si>
    <t>Голованова Виктория</t>
  </si>
  <si>
    <t>Лямец София</t>
  </si>
  <si>
    <t>Мещеряков Артем</t>
  </si>
  <si>
    <t>Перфильев Владимир</t>
  </si>
  <si>
    <t>2</t>
  </si>
  <si>
    <t>5</t>
  </si>
  <si>
    <t>6</t>
  </si>
  <si>
    <t>9</t>
  </si>
  <si>
    <t>Кубок парков г. Омска 2026 г.</t>
  </si>
  <si>
    <t>Осипович Леонид</t>
  </si>
  <si>
    <t>Александров Станислав</t>
  </si>
  <si>
    <t>Чесноков Данил</t>
  </si>
  <si>
    <t>Галыгин Владимир</t>
  </si>
  <si>
    <t>Кичёв Павел</t>
  </si>
  <si>
    <t>Кононов Максим</t>
  </si>
  <si>
    <t>Моторин Роман</t>
  </si>
  <si>
    <t>Кондратов Дмитрий</t>
  </si>
  <si>
    <t>Корлищук Эрмэн</t>
  </si>
  <si>
    <t>Штумпф Георг</t>
  </si>
  <si>
    <t>Буяков Вячеслав</t>
  </si>
  <si>
    <t>Голубев Платон</t>
  </si>
  <si>
    <t>Ракитянский Константин</t>
  </si>
  <si>
    <t>Ваденин Иван</t>
  </si>
  <si>
    <t>Дьяков Дмитрий</t>
  </si>
  <si>
    <t>Костин Константин</t>
  </si>
  <si>
    <t>Зеленков Дмитрий</t>
  </si>
  <si>
    <t>будут добавлены баллы за постановку дистанции</t>
  </si>
  <si>
    <t>Кривцова Ирина</t>
  </si>
  <si>
    <t>Гатаулина Светлана</t>
  </si>
  <si>
    <t>Рейзер Елена</t>
  </si>
  <si>
    <t>Лосева Нина</t>
  </si>
  <si>
    <t>Антонова Анна</t>
  </si>
  <si>
    <t>Кичёва Виктория</t>
  </si>
  <si>
    <t>Сушенков Дмитрий</t>
  </si>
  <si>
    <t>Долгих Михаил</t>
  </si>
  <si>
    <t>Литвин Дмитрий</t>
  </si>
  <si>
    <t>Узунова Ирина</t>
  </si>
  <si>
    <t>Хилько Александр</t>
  </si>
  <si>
    <t>Погребняк Вячеслав</t>
  </si>
  <si>
    <t>Постников Макар</t>
  </si>
  <si>
    <t>Гришечко Григорий</t>
  </si>
  <si>
    <t>Грик Фёдор</t>
  </si>
  <si>
    <t>Хохолков Роман</t>
  </si>
  <si>
    <t>Тальянов Александр</t>
  </si>
  <si>
    <t>Лунев Дмитрий</t>
  </si>
  <si>
    <t>Пудов Владимир</t>
  </si>
  <si>
    <t>Постников Фёдор</t>
  </si>
  <si>
    <t>Мухамеджанов Ансар</t>
  </si>
  <si>
    <t>Тришин Денис</t>
  </si>
  <si>
    <t>Шкуратов Никита</t>
  </si>
  <si>
    <t>Шипилов Марк</t>
  </si>
  <si>
    <t>Гришечко Степан</t>
  </si>
  <si>
    <t>Кичёв Максим</t>
  </si>
  <si>
    <t>Постникова Дарья</t>
  </si>
  <si>
    <t>Загоруйко Юлия</t>
  </si>
  <si>
    <t>Кучумова Екатерина</t>
  </si>
  <si>
    <t>Дрозд Екатерина</t>
  </si>
  <si>
    <t>Шуплецова Ксения</t>
  </si>
  <si>
    <t>Моисеенко Елизавета</t>
  </si>
  <si>
    <t>Бырдина Анна</t>
  </si>
  <si>
    <t>Блинова Александра</t>
  </si>
  <si>
    <t>Кеня Алёна</t>
  </si>
  <si>
    <t>Громов Андрей</t>
  </si>
  <si>
    <t>2 из 3</t>
  </si>
  <si>
    <t>2-3</t>
  </si>
  <si>
    <t>2-4</t>
  </si>
  <si>
    <t>3-4</t>
  </si>
  <si>
    <t>12</t>
  </si>
  <si>
    <t>13</t>
  </si>
  <si>
    <t>14</t>
  </si>
  <si>
    <t>15</t>
  </si>
  <si>
    <t>1-2</t>
  </si>
  <si>
    <t>4-5</t>
  </si>
</sst>
</file>

<file path=xl/styles.xml><?xml version="1.0" encoding="utf-8"?>
<styleSheet xmlns="http://schemas.openxmlformats.org/spreadsheetml/2006/main">
  <numFmts count="1">
    <numFmt numFmtId="164" formatCode="dd/mm/yy;@"/>
  </numFmts>
  <fonts count="12">
    <font>
      <sz val="10"/>
      <name val="Arial"/>
    </font>
    <font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color indexed="18"/>
      <name val="Arial"/>
      <family val="2"/>
      <charset val="204"/>
    </font>
    <font>
      <sz val="10"/>
      <color indexed="18"/>
      <name val="Arial"/>
      <family val="2"/>
      <charset val="204"/>
    </font>
    <font>
      <b/>
      <i/>
      <sz val="14"/>
      <color indexed="12"/>
      <name val="Times New Roman"/>
      <family val="1"/>
      <charset val="204"/>
    </font>
    <font>
      <sz val="14"/>
      <color indexed="12"/>
      <name val="Arial"/>
      <family val="2"/>
      <charset val="204"/>
    </font>
    <font>
      <sz val="10"/>
      <color indexed="12"/>
      <name val="Arial"/>
      <family val="2"/>
      <charset val="204"/>
    </font>
    <font>
      <b/>
      <i/>
      <sz val="11"/>
      <color indexed="12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" fillId="0" borderId="1" xfId="0" applyFont="1" applyBorder="1"/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3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1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4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0" fillId="3" borderId="0" xfId="0" applyFill="1"/>
    <xf numFmtId="0" fontId="10" fillId="3" borderId="0" xfId="0" applyFont="1" applyFill="1"/>
    <xf numFmtId="0" fontId="10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4" xfId="0" applyBorder="1"/>
    <xf numFmtId="0" fontId="1" fillId="3" borderId="2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1" xfId="0" applyFont="1" applyBorder="1"/>
    <xf numFmtId="0" fontId="9" fillId="0" borderId="1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NumberFormat="1" applyFont="1" applyFill="1" applyBorder="1" applyAlignment="1">
      <alignment horizontal="center"/>
    </xf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3"/>
  <sheetViews>
    <sheetView tabSelected="1" topLeftCell="A202" zoomScaleNormal="70" workbookViewId="0">
      <selection activeCell="C218" sqref="C218"/>
    </sheetView>
  </sheetViews>
  <sheetFormatPr defaultRowHeight="12.75"/>
  <cols>
    <col min="1" max="1" width="7.42578125" customWidth="1"/>
    <col min="2" max="2" width="7.7109375" style="7" customWidth="1"/>
    <col min="3" max="3" width="29.7109375" customWidth="1"/>
    <col min="4" max="4" width="10.85546875" style="1" customWidth="1"/>
    <col min="5" max="5" width="9.7109375" style="1" customWidth="1"/>
    <col min="6" max="6" width="9.140625" style="1" customWidth="1"/>
    <col min="7" max="9" width="9" style="1" customWidth="1"/>
    <col min="10" max="10" width="7.140625" style="1" customWidth="1"/>
  </cols>
  <sheetData>
    <row r="1" spans="1:19" s="3" customFormat="1" ht="19.5">
      <c r="A1" s="43"/>
      <c r="B1" s="44"/>
      <c r="C1" s="45" t="s">
        <v>2</v>
      </c>
      <c r="D1" s="46"/>
      <c r="E1" s="47"/>
      <c r="F1" s="47"/>
      <c r="G1" s="47"/>
      <c r="H1" s="47"/>
      <c r="I1" s="47"/>
      <c r="J1" s="47"/>
    </row>
    <row r="2" spans="1:19" s="4" customFormat="1" ht="20.25" thickBot="1">
      <c r="A2" s="48"/>
      <c r="B2" s="49"/>
      <c r="C2" s="45" t="s">
        <v>185</v>
      </c>
      <c r="D2" s="50"/>
      <c r="E2" s="51"/>
      <c r="F2" s="51"/>
      <c r="G2" s="51"/>
      <c r="H2" s="51"/>
      <c r="I2" s="51"/>
      <c r="J2" s="51"/>
      <c r="P2"/>
      <c r="Q2"/>
      <c r="R2"/>
      <c r="S2"/>
    </row>
    <row r="3" spans="1:19" s="4" customFormat="1" ht="15.75" thickBot="1">
      <c r="A3" s="53" t="s">
        <v>0</v>
      </c>
      <c r="B3" s="55" t="s">
        <v>8</v>
      </c>
      <c r="C3" s="54" t="s">
        <v>1</v>
      </c>
      <c r="D3" s="53" t="s">
        <v>106</v>
      </c>
      <c r="E3" s="52">
        <v>46131</v>
      </c>
      <c r="F3" s="52">
        <v>46138</v>
      </c>
      <c r="G3" s="52">
        <v>46172</v>
      </c>
      <c r="H3" s="52">
        <v>46271</v>
      </c>
      <c r="I3" s="52">
        <v>46278</v>
      </c>
      <c r="J3" s="32" t="s">
        <v>240</v>
      </c>
      <c r="P3"/>
      <c r="Q3"/>
      <c r="R3"/>
      <c r="S3"/>
    </row>
    <row r="4" spans="1:19" ht="15.75">
      <c r="A4" s="27" t="s">
        <v>20</v>
      </c>
      <c r="B4" s="58">
        <v>1</v>
      </c>
      <c r="C4" s="59" t="s">
        <v>74</v>
      </c>
      <c r="D4" s="10">
        <v>2003</v>
      </c>
      <c r="E4" s="10">
        <v>15</v>
      </c>
      <c r="F4" s="10">
        <v>15</v>
      </c>
      <c r="G4" s="10">
        <v>0</v>
      </c>
      <c r="H4" s="10"/>
      <c r="I4" s="71"/>
      <c r="J4" s="19">
        <f>SUM(E4,F4)</f>
        <v>30</v>
      </c>
    </row>
    <row r="5" spans="1:19" ht="15.75">
      <c r="A5" s="27"/>
      <c r="B5" s="23">
        <v>2</v>
      </c>
      <c r="C5" s="5" t="s">
        <v>141</v>
      </c>
      <c r="D5" s="2">
        <v>2003</v>
      </c>
      <c r="E5" s="2">
        <v>13</v>
      </c>
      <c r="F5" s="2">
        <v>9</v>
      </c>
      <c r="G5" s="2">
        <v>0</v>
      </c>
      <c r="H5" s="2"/>
      <c r="I5" s="15"/>
      <c r="J5" s="18">
        <f>SUM(E5,F5,G5,H5)</f>
        <v>22</v>
      </c>
      <c r="L5" s="35"/>
      <c r="M5" s="7"/>
      <c r="N5" s="7"/>
      <c r="O5" s="7"/>
      <c r="P5" s="7"/>
    </row>
    <row r="6" spans="1:19" ht="15.75">
      <c r="A6" s="27"/>
      <c r="B6" s="23">
        <v>3</v>
      </c>
      <c r="C6" s="5" t="s">
        <v>75</v>
      </c>
      <c r="D6" s="2">
        <v>1985</v>
      </c>
      <c r="E6" s="2">
        <v>11</v>
      </c>
      <c r="F6" s="2">
        <v>7</v>
      </c>
      <c r="G6" s="2">
        <v>0</v>
      </c>
      <c r="H6" s="2"/>
      <c r="I6" s="15"/>
      <c r="J6" s="18">
        <f>SUM(E6,F6)</f>
        <v>18</v>
      </c>
      <c r="L6" s="35"/>
      <c r="M6" s="7"/>
      <c r="N6" s="7"/>
      <c r="O6" s="7"/>
      <c r="P6" s="7"/>
    </row>
    <row r="7" spans="1:19" ht="15.75">
      <c r="A7" s="27"/>
      <c r="B7" s="23">
        <v>4</v>
      </c>
      <c r="C7" s="5" t="s">
        <v>210</v>
      </c>
      <c r="D7" s="2">
        <v>1982</v>
      </c>
      <c r="E7" s="2">
        <v>0</v>
      </c>
      <c r="F7" s="2">
        <v>4</v>
      </c>
      <c r="G7" s="2">
        <v>13</v>
      </c>
      <c r="H7" s="2"/>
      <c r="I7" s="15"/>
      <c r="J7" s="18">
        <f>SUM(I7,H7,G7,F7)</f>
        <v>17</v>
      </c>
      <c r="L7" s="35"/>
      <c r="M7" s="7"/>
      <c r="N7" s="7"/>
      <c r="O7" s="7"/>
      <c r="P7" s="7"/>
    </row>
    <row r="8" spans="1:19" ht="15.75">
      <c r="A8" s="27"/>
      <c r="B8" s="23">
        <v>5</v>
      </c>
      <c r="C8" s="5" t="s">
        <v>145</v>
      </c>
      <c r="D8" s="2">
        <v>1987</v>
      </c>
      <c r="E8" s="2">
        <v>8</v>
      </c>
      <c r="F8" s="2">
        <v>0</v>
      </c>
      <c r="G8" s="2">
        <v>8</v>
      </c>
      <c r="H8" s="2"/>
      <c r="I8" s="15"/>
      <c r="J8" s="18">
        <f>SUM(E8,G8)</f>
        <v>16</v>
      </c>
      <c r="L8" s="35"/>
      <c r="M8" s="7"/>
      <c r="N8" s="7"/>
      <c r="O8" s="7"/>
      <c r="P8" s="7"/>
    </row>
    <row r="9" spans="1:19" ht="15.75">
      <c r="A9" s="27"/>
      <c r="B9" s="23">
        <v>6</v>
      </c>
      <c r="C9" s="5" t="s">
        <v>21</v>
      </c>
      <c r="D9" s="2">
        <v>1989</v>
      </c>
      <c r="E9" s="2">
        <v>0</v>
      </c>
      <c r="F9" s="2">
        <v>0</v>
      </c>
      <c r="G9" s="2">
        <v>15</v>
      </c>
      <c r="H9" s="2"/>
      <c r="I9" s="15"/>
      <c r="J9" s="18">
        <f>SUM(G9,F9)</f>
        <v>15</v>
      </c>
      <c r="L9" s="35"/>
      <c r="M9" s="7"/>
      <c r="N9" s="7"/>
      <c r="O9" s="7"/>
      <c r="P9" s="7"/>
    </row>
    <row r="10" spans="1:19" ht="15.75">
      <c r="A10" s="27"/>
      <c r="B10" s="23">
        <v>7</v>
      </c>
      <c r="C10" s="5" t="s">
        <v>22</v>
      </c>
      <c r="D10" s="2">
        <v>1986</v>
      </c>
      <c r="E10" s="2">
        <v>0</v>
      </c>
      <c r="F10" s="2">
        <v>13</v>
      </c>
      <c r="G10" s="2">
        <v>0</v>
      </c>
      <c r="H10" s="2"/>
      <c r="I10" s="15"/>
      <c r="J10" s="18">
        <f>SUM(E10,F10)</f>
        <v>13</v>
      </c>
    </row>
    <row r="11" spans="1:19" ht="15.75">
      <c r="A11" s="27"/>
      <c r="B11" s="23">
        <v>8</v>
      </c>
      <c r="C11" s="5" t="s">
        <v>107</v>
      </c>
      <c r="D11" s="2">
        <v>1999</v>
      </c>
      <c r="E11" s="2">
        <v>7</v>
      </c>
      <c r="F11" s="2">
        <v>6</v>
      </c>
      <c r="G11" s="2">
        <v>0</v>
      </c>
      <c r="H11" s="2"/>
      <c r="I11" s="15"/>
      <c r="J11" s="18">
        <f>SUM(E11,F11)</f>
        <v>13</v>
      </c>
    </row>
    <row r="12" spans="1:19" ht="15.75">
      <c r="A12" s="27"/>
      <c r="B12" s="23">
        <v>9</v>
      </c>
      <c r="C12" s="5" t="s">
        <v>139</v>
      </c>
      <c r="D12" s="2">
        <v>1986</v>
      </c>
      <c r="E12" s="2">
        <v>0</v>
      </c>
      <c r="F12" s="2">
        <v>11</v>
      </c>
      <c r="G12" s="2">
        <v>0</v>
      </c>
      <c r="H12" s="2"/>
      <c r="I12" s="15"/>
      <c r="J12" s="18">
        <f>SUM(E12,F12)</f>
        <v>11</v>
      </c>
    </row>
    <row r="13" spans="1:19" ht="15.75">
      <c r="A13" s="27"/>
      <c r="B13" s="23">
        <v>10</v>
      </c>
      <c r="C13" s="5" t="s">
        <v>11</v>
      </c>
      <c r="D13" s="2">
        <v>1983</v>
      </c>
      <c r="E13" s="2">
        <v>0</v>
      </c>
      <c r="F13" s="2">
        <v>0</v>
      </c>
      <c r="G13" s="2">
        <v>11</v>
      </c>
      <c r="H13" s="2"/>
      <c r="I13" s="15"/>
      <c r="J13" s="18">
        <f>SUM(I13,H13,G13,F13)</f>
        <v>11</v>
      </c>
    </row>
    <row r="14" spans="1:19" ht="15.75">
      <c r="A14" s="27"/>
      <c r="B14" s="23">
        <v>11</v>
      </c>
      <c r="C14" s="5" t="s">
        <v>146</v>
      </c>
      <c r="D14" s="2">
        <v>1990</v>
      </c>
      <c r="E14" s="2">
        <v>0</v>
      </c>
      <c r="F14" s="2">
        <v>0</v>
      </c>
      <c r="G14" s="25">
        <v>9</v>
      </c>
      <c r="H14" s="2"/>
      <c r="I14" s="15"/>
      <c r="J14" s="18">
        <f>SUM(I14,H14,G14,F14)</f>
        <v>9</v>
      </c>
    </row>
    <row r="15" spans="1:19" ht="15.75">
      <c r="A15" s="27"/>
      <c r="B15" s="23">
        <v>12</v>
      </c>
      <c r="C15" s="5" t="s">
        <v>140</v>
      </c>
      <c r="D15" s="2">
        <v>2006</v>
      </c>
      <c r="E15" s="2">
        <v>9</v>
      </c>
      <c r="F15" s="2">
        <v>0</v>
      </c>
      <c r="G15" s="2">
        <v>0</v>
      </c>
      <c r="H15" s="2"/>
      <c r="I15" s="15"/>
      <c r="J15" s="18">
        <f>SUM(E15,H15,I15,G15)</f>
        <v>9</v>
      </c>
    </row>
    <row r="16" spans="1:19" ht="15.75">
      <c r="A16" s="27"/>
      <c r="B16" s="23">
        <v>13</v>
      </c>
      <c r="C16" s="5" t="s">
        <v>77</v>
      </c>
      <c r="D16" s="2">
        <v>2004</v>
      </c>
      <c r="E16" s="2">
        <v>4</v>
      </c>
      <c r="F16" s="2">
        <v>5</v>
      </c>
      <c r="G16" s="2">
        <v>0</v>
      </c>
      <c r="H16" s="2"/>
      <c r="I16" s="15"/>
      <c r="J16" s="18">
        <f>SUM(E16,F16)</f>
        <v>9</v>
      </c>
    </row>
    <row r="17" spans="1:10" ht="15.75">
      <c r="A17" s="27"/>
      <c r="B17" s="23">
        <v>14</v>
      </c>
      <c r="C17" s="5" t="s">
        <v>73</v>
      </c>
      <c r="D17" s="2">
        <v>1969</v>
      </c>
      <c r="E17" s="2">
        <v>0</v>
      </c>
      <c r="F17" s="2">
        <v>8</v>
      </c>
      <c r="G17" s="26"/>
      <c r="H17" s="2"/>
      <c r="I17" s="15"/>
      <c r="J17" s="81">
        <f>SUM(I17,H17,G17,F17)</f>
        <v>8</v>
      </c>
    </row>
    <row r="18" spans="1:10" ht="15.75">
      <c r="A18" s="27"/>
      <c r="B18" s="23">
        <v>15</v>
      </c>
      <c r="C18" s="5" t="s">
        <v>179</v>
      </c>
      <c r="D18" s="2">
        <v>1990</v>
      </c>
      <c r="E18" s="2">
        <v>0</v>
      </c>
      <c r="F18" s="2">
        <v>0</v>
      </c>
      <c r="G18" s="2">
        <v>7</v>
      </c>
      <c r="H18" s="2"/>
      <c r="I18" s="15"/>
      <c r="J18" s="18">
        <f>SUM(I18,H18,G18,F18)</f>
        <v>7</v>
      </c>
    </row>
    <row r="19" spans="1:10" ht="15.75">
      <c r="A19" s="27"/>
      <c r="B19" s="23">
        <v>16</v>
      </c>
      <c r="C19" s="5" t="s">
        <v>110</v>
      </c>
      <c r="D19" s="2">
        <v>2006</v>
      </c>
      <c r="E19" s="2">
        <v>6</v>
      </c>
      <c r="F19" s="2">
        <v>0</v>
      </c>
      <c r="G19" s="2">
        <v>0</v>
      </c>
      <c r="H19" s="2"/>
      <c r="I19" s="15"/>
      <c r="J19" s="18">
        <f>SUM(E19,F19,H19,I19)</f>
        <v>6</v>
      </c>
    </row>
    <row r="20" spans="1:10" ht="15.75">
      <c r="A20" s="27"/>
      <c r="B20" s="23">
        <v>17</v>
      </c>
      <c r="C20" s="5" t="s">
        <v>186</v>
      </c>
      <c r="D20" s="2">
        <v>1999</v>
      </c>
      <c r="E20" s="2">
        <v>5</v>
      </c>
      <c r="F20" s="2">
        <v>0</v>
      </c>
      <c r="G20" s="2">
        <v>0</v>
      </c>
      <c r="H20" s="2"/>
      <c r="I20" s="15"/>
      <c r="J20" s="18">
        <f>SUM(E20,F20,G20,I20)</f>
        <v>5</v>
      </c>
    </row>
    <row r="21" spans="1:10" ht="15.75">
      <c r="A21" s="27"/>
      <c r="B21" s="23">
        <v>18</v>
      </c>
      <c r="C21" s="5" t="s">
        <v>211</v>
      </c>
      <c r="D21" s="2">
        <v>2007</v>
      </c>
      <c r="E21" s="2">
        <v>0</v>
      </c>
      <c r="F21" s="2">
        <v>3</v>
      </c>
      <c r="G21" s="2">
        <v>0</v>
      </c>
      <c r="H21" s="2"/>
      <c r="I21" s="15"/>
      <c r="J21" s="18">
        <f>SUM(I21,H21,G21,F21)</f>
        <v>3</v>
      </c>
    </row>
    <row r="22" spans="1:10" ht="15.75">
      <c r="A22" s="27"/>
      <c r="B22" s="58">
        <v>19</v>
      </c>
      <c r="C22" s="59" t="s">
        <v>187</v>
      </c>
      <c r="D22" s="10">
        <v>2000</v>
      </c>
      <c r="E22" s="10">
        <v>3</v>
      </c>
      <c r="F22" s="10">
        <v>0</v>
      </c>
      <c r="G22" s="10">
        <v>0</v>
      </c>
      <c r="H22" s="10"/>
      <c r="I22" s="17"/>
      <c r="J22" s="19">
        <f>SUM(E22,F22)</f>
        <v>3</v>
      </c>
    </row>
    <row r="23" spans="1:10" ht="15.75">
      <c r="A23" s="27"/>
      <c r="B23" s="23">
        <v>20</v>
      </c>
      <c r="C23" s="5" t="s">
        <v>212</v>
      </c>
      <c r="D23" s="2">
        <v>2006</v>
      </c>
      <c r="E23" s="2">
        <v>0</v>
      </c>
      <c r="F23" s="2">
        <v>2</v>
      </c>
      <c r="G23" s="2">
        <v>0</v>
      </c>
      <c r="H23" s="2"/>
      <c r="I23" s="15"/>
      <c r="J23" s="18">
        <f>SUM(E23,F23,H23,I23)</f>
        <v>2</v>
      </c>
    </row>
    <row r="24" spans="1:10" ht="15.75">
      <c r="A24" s="27"/>
      <c r="B24" s="23">
        <v>21</v>
      </c>
      <c r="C24" s="5" t="s">
        <v>144</v>
      </c>
      <c r="D24" s="2">
        <v>1988</v>
      </c>
      <c r="E24" s="2">
        <v>0</v>
      </c>
      <c r="F24" s="2">
        <v>0</v>
      </c>
      <c r="G24" s="2">
        <v>0</v>
      </c>
      <c r="H24" s="2"/>
      <c r="I24" s="15"/>
      <c r="J24" s="18">
        <f>SUM(I24,H24,G24,F24)</f>
        <v>0</v>
      </c>
    </row>
    <row r="25" spans="1:10" ht="15.75">
      <c r="A25" s="27"/>
      <c r="B25" s="23">
        <v>22</v>
      </c>
      <c r="C25" s="5" t="s">
        <v>189</v>
      </c>
      <c r="D25" s="2">
        <v>2004</v>
      </c>
      <c r="E25" s="2">
        <v>0</v>
      </c>
      <c r="F25" s="2">
        <v>0</v>
      </c>
      <c r="G25" s="2">
        <v>0</v>
      </c>
      <c r="H25" s="2"/>
      <c r="I25" s="15"/>
      <c r="J25" s="18">
        <f>SUM(I25,H25,G25,F25)</f>
        <v>0</v>
      </c>
    </row>
    <row r="26" spans="1:10" ht="16.5" thickBot="1">
      <c r="A26" s="73"/>
      <c r="B26" s="24">
        <v>23</v>
      </c>
      <c r="C26" s="13" t="s">
        <v>188</v>
      </c>
      <c r="D26" s="11">
        <v>2006</v>
      </c>
      <c r="E26" s="11">
        <v>0</v>
      </c>
      <c r="F26" s="11">
        <v>0</v>
      </c>
      <c r="G26" s="11">
        <v>0</v>
      </c>
      <c r="H26" s="11"/>
      <c r="I26" s="16"/>
      <c r="J26" s="20">
        <f>SUM(E26,G26,H26,I26)</f>
        <v>0</v>
      </c>
    </row>
    <row r="27" spans="1:10" ht="15.75">
      <c r="A27" s="27" t="s">
        <v>23</v>
      </c>
      <c r="B27" s="75">
        <v>1</v>
      </c>
      <c r="C27" s="77" t="s">
        <v>101</v>
      </c>
      <c r="D27" s="78">
        <v>1973</v>
      </c>
      <c r="E27" s="78">
        <v>15</v>
      </c>
      <c r="F27" s="78">
        <v>15</v>
      </c>
      <c r="G27" s="78">
        <v>15</v>
      </c>
      <c r="H27" s="78"/>
      <c r="I27" s="79"/>
      <c r="J27" s="76">
        <f>SUM(E27,F27)</f>
        <v>30</v>
      </c>
    </row>
    <row r="28" spans="1:10" ht="15.75">
      <c r="B28" s="58">
        <v>2</v>
      </c>
      <c r="C28" s="59" t="s">
        <v>79</v>
      </c>
      <c r="D28" s="10">
        <v>1971</v>
      </c>
      <c r="E28" s="10">
        <v>13</v>
      </c>
      <c r="F28" s="10">
        <v>13</v>
      </c>
      <c r="G28" s="10">
        <v>9</v>
      </c>
      <c r="H28" s="10"/>
      <c r="I28" s="17"/>
      <c r="J28" s="18">
        <f t="shared" ref="J28" si="0">SUM(E28,F28)</f>
        <v>26</v>
      </c>
    </row>
    <row r="29" spans="1:10" ht="15.75">
      <c r="A29" s="29"/>
      <c r="B29" s="23">
        <v>3</v>
      </c>
      <c r="C29" s="5" t="s">
        <v>24</v>
      </c>
      <c r="D29" s="2">
        <v>1973</v>
      </c>
      <c r="E29" s="2">
        <v>11</v>
      </c>
      <c r="F29" s="2">
        <v>11</v>
      </c>
      <c r="G29" s="2">
        <v>13</v>
      </c>
      <c r="H29" s="2"/>
      <c r="I29" s="15"/>
      <c r="J29" s="18">
        <f>SUM(E29,G29)</f>
        <v>24</v>
      </c>
    </row>
    <row r="30" spans="1:10" ht="15.75">
      <c r="A30" s="22"/>
      <c r="B30" s="6" t="s">
        <v>143</v>
      </c>
      <c r="C30" s="5" t="s">
        <v>148</v>
      </c>
      <c r="D30" s="2">
        <v>1984</v>
      </c>
      <c r="E30" s="2">
        <v>9</v>
      </c>
      <c r="F30" s="2">
        <v>5</v>
      </c>
      <c r="G30" s="2">
        <v>8</v>
      </c>
      <c r="H30" s="25"/>
      <c r="I30" s="15"/>
      <c r="J30" s="19">
        <f>SUM(E30,G30)</f>
        <v>17</v>
      </c>
    </row>
    <row r="31" spans="1:10" ht="15.75">
      <c r="A31" s="22"/>
      <c r="B31" s="23">
        <v>5</v>
      </c>
      <c r="C31" s="67" t="s">
        <v>190</v>
      </c>
      <c r="D31" s="68">
        <v>1986</v>
      </c>
      <c r="E31" s="68">
        <v>6</v>
      </c>
      <c r="F31" s="68">
        <v>8</v>
      </c>
      <c r="G31" s="68">
        <v>7</v>
      </c>
      <c r="H31" s="68"/>
      <c r="I31" s="69"/>
      <c r="J31" s="18">
        <f>SUM(F31,G31)</f>
        <v>15</v>
      </c>
    </row>
    <row r="32" spans="1:10" ht="15.75">
      <c r="A32" s="22"/>
      <c r="B32" s="23">
        <v>6</v>
      </c>
      <c r="C32" s="5" t="s">
        <v>80</v>
      </c>
      <c r="D32" s="2">
        <v>1974</v>
      </c>
      <c r="E32" s="2">
        <v>8</v>
      </c>
      <c r="F32" s="2">
        <v>6</v>
      </c>
      <c r="G32" s="2">
        <v>0</v>
      </c>
      <c r="H32" s="2"/>
      <c r="I32" s="15"/>
      <c r="J32" s="18">
        <f>SUM(E32,F32)</f>
        <v>14</v>
      </c>
    </row>
    <row r="33" spans="1:19" ht="15.75">
      <c r="A33" s="30"/>
      <c r="B33" s="23">
        <v>7</v>
      </c>
      <c r="C33" s="5" t="s">
        <v>78</v>
      </c>
      <c r="D33" s="2">
        <v>1959</v>
      </c>
      <c r="E33" s="2">
        <v>7</v>
      </c>
      <c r="F33" s="2">
        <v>7</v>
      </c>
      <c r="G33" s="2">
        <v>0</v>
      </c>
      <c r="H33" s="25"/>
      <c r="I33" s="15"/>
      <c r="J33" s="18">
        <f>SUM(E33,F33)</f>
        <v>14</v>
      </c>
    </row>
    <row r="34" spans="1:19" ht="15.75">
      <c r="A34" s="30"/>
      <c r="B34" s="23">
        <v>8</v>
      </c>
      <c r="C34" s="5" t="s">
        <v>239</v>
      </c>
      <c r="D34" s="2">
        <v>1971</v>
      </c>
      <c r="E34" s="2">
        <v>0</v>
      </c>
      <c r="F34" s="2">
        <v>0</v>
      </c>
      <c r="G34" s="2">
        <v>11</v>
      </c>
      <c r="H34" s="2"/>
      <c r="I34" s="80"/>
      <c r="J34" s="18">
        <f>SUM(G34,F34)</f>
        <v>11</v>
      </c>
    </row>
    <row r="35" spans="1:19" ht="15.75">
      <c r="A35" s="30"/>
      <c r="B35" s="66">
        <v>9</v>
      </c>
      <c r="C35" s="59" t="s">
        <v>108</v>
      </c>
      <c r="D35" s="10">
        <v>1972</v>
      </c>
      <c r="E35" s="10">
        <v>0</v>
      </c>
      <c r="F35" s="10">
        <v>9</v>
      </c>
      <c r="G35" s="10">
        <v>0</v>
      </c>
      <c r="H35" s="10"/>
      <c r="I35" s="17"/>
      <c r="J35" s="19">
        <f>SUM(E35,F35)</f>
        <v>9</v>
      </c>
    </row>
    <row r="36" spans="1:19" ht="15.75">
      <c r="A36" s="30"/>
      <c r="B36" s="66">
        <v>10</v>
      </c>
      <c r="C36" s="5" t="s">
        <v>124</v>
      </c>
      <c r="D36" s="2">
        <v>1983</v>
      </c>
      <c r="E36" s="2">
        <v>5</v>
      </c>
      <c r="F36" s="2">
        <v>4</v>
      </c>
      <c r="G36" s="2">
        <v>0</v>
      </c>
      <c r="H36" s="2"/>
      <c r="I36" s="15"/>
      <c r="J36" s="18">
        <f>SUM(E36,F36)</f>
        <v>9</v>
      </c>
    </row>
    <row r="37" spans="1:19" ht="15.75">
      <c r="A37" s="30"/>
      <c r="B37" s="66">
        <v>11</v>
      </c>
      <c r="C37" s="67" t="s">
        <v>15</v>
      </c>
      <c r="D37" s="68">
        <v>1969</v>
      </c>
      <c r="E37" s="68">
        <v>2</v>
      </c>
      <c r="F37" s="68">
        <v>0</v>
      </c>
      <c r="G37" s="68">
        <v>6</v>
      </c>
      <c r="H37" s="68"/>
      <c r="I37" s="69"/>
      <c r="J37" s="18">
        <f>SUM(G37,E37)</f>
        <v>8</v>
      </c>
    </row>
    <row r="38" spans="1:19" ht="15.75">
      <c r="A38" s="30"/>
      <c r="B38" s="66">
        <v>12</v>
      </c>
      <c r="C38" s="67" t="s">
        <v>191</v>
      </c>
      <c r="D38" s="68">
        <v>1985</v>
      </c>
      <c r="E38" s="68">
        <v>4</v>
      </c>
      <c r="F38" s="68">
        <v>3</v>
      </c>
      <c r="G38" s="68">
        <v>0</v>
      </c>
      <c r="H38" s="68"/>
      <c r="I38" s="69"/>
      <c r="J38" s="19">
        <f>SUM(E38,F38)</f>
        <v>7</v>
      </c>
    </row>
    <row r="39" spans="1:19" ht="15.75">
      <c r="A39" s="30"/>
      <c r="B39" s="66">
        <v>13</v>
      </c>
      <c r="C39" s="67" t="s">
        <v>76</v>
      </c>
      <c r="D39" s="68">
        <v>1985</v>
      </c>
      <c r="E39" s="68">
        <v>1</v>
      </c>
      <c r="F39" s="68">
        <v>0</v>
      </c>
      <c r="G39" s="68">
        <v>5</v>
      </c>
      <c r="H39" s="68"/>
      <c r="I39" s="69"/>
      <c r="J39" s="18">
        <f>SUM(G39,E39)</f>
        <v>6</v>
      </c>
    </row>
    <row r="40" spans="1:19" ht="15.75">
      <c r="A40" s="30"/>
      <c r="B40" s="66">
        <v>14</v>
      </c>
      <c r="C40" s="67" t="s">
        <v>192</v>
      </c>
      <c r="D40" s="68">
        <v>1982</v>
      </c>
      <c r="E40" s="68">
        <v>3</v>
      </c>
      <c r="F40" s="68">
        <v>0</v>
      </c>
      <c r="G40" s="68">
        <v>0</v>
      </c>
      <c r="H40" s="68"/>
      <c r="I40" s="69"/>
      <c r="J40" s="18">
        <f>SUM(E40,F40)</f>
        <v>3</v>
      </c>
    </row>
    <row r="41" spans="1:19" ht="16.5" thickBot="1">
      <c r="A41" s="56"/>
      <c r="B41" s="24">
        <v>15</v>
      </c>
      <c r="C41" s="13" t="s">
        <v>193</v>
      </c>
      <c r="D41" s="11">
        <v>1986</v>
      </c>
      <c r="E41" s="11">
        <v>1</v>
      </c>
      <c r="F41" s="11">
        <v>0</v>
      </c>
      <c r="G41" s="11">
        <v>0</v>
      </c>
      <c r="H41" s="11"/>
      <c r="I41" s="16"/>
      <c r="J41" s="74">
        <f>SUM(E41,F41)</f>
        <v>1</v>
      </c>
    </row>
    <row r="42" spans="1:19" ht="15.75">
      <c r="A42" s="27" t="s">
        <v>118</v>
      </c>
      <c r="B42" s="60" t="s">
        <v>147</v>
      </c>
      <c r="C42" s="5" t="s">
        <v>12</v>
      </c>
      <c r="D42" s="2">
        <v>1965</v>
      </c>
      <c r="E42" s="2">
        <v>15</v>
      </c>
      <c r="F42" s="2">
        <v>15</v>
      </c>
      <c r="G42" s="2">
        <v>15</v>
      </c>
      <c r="H42" s="2"/>
      <c r="I42" s="15"/>
      <c r="J42" s="19">
        <f>SUM(F42,G42)</f>
        <v>30</v>
      </c>
    </row>
    <row r="43" spans="1:19" ht="15.75">
      <c r="A43" s="29"/>
      <c r="B43" s="6" t="s">
        <v>181</v>
      </c>
      <c r="C43" s="59" t="s">
        <v>7</v>
      </c>
      <c r="D43" s="10">
        <v>1965</v>
      </c>
      <c r="E43" s="10">
        <v>0</v>
      </c>
      <c r="F43" s="10">
        <v>13</v>
      </c>
      <c r="G43" s="10">
        <v>13</v>
      </c>
      <c r="H43" s="10"/>
      <c r="I43" s="17"/>
      <c r="J43" s="19">
        <f>SUM(F43,G43)</f>
        <v>26</v>
      </c>
    </row>
    <row r="44" spans="1:19" ht="15.75">
      <c r="A44" s="29"/>
      <c r="B44" s="6" t="s">
        <v>142</v>
      </c>
      <c r="C44" s="5" t="s">
        <v>121</v>
      </c>
      <c r="D44" s="2">
        <v>1968</v>
      </c>
      <c r="E44" s="2">
        <v>9</v>
      </c>
      <c r="F44" s="2">
        <v>9</v>
      </c>
      <c r="G44" s="2">
        <v>0</v>
      </c>
      <c r="H44" s="2"/>
      <c r="I44" s="15"/>
      <c r="J44" s="19">
        <f>SUM(E44,F44)</f>
        <v>18</v>
      </c>
      <c r="L44" s="22"/>
      <c r="M44" s="22"/>
      <c r="N44" s="22"/>
      <c r="O44" s="22"/>
      <c r="P44" s="22"/>
      <c r="Q44" s="22"/>
      <c r="R44" s="22"/>
      <c r="S44" s="22"/>
    </row>
    <row r="45" spans="1:19" ht="15.75">
      <c r="A45" s="22"/>
      <c r="B45" s="6" t="s">
        <v>143</v>
      </c>
      <c r="C45" s="5" t="s">
        <v>180</v>
      </c>
      <c r="D45" s="2">
        <v>1960</v>
      </c>
      <c r="E45" s="2">
        <v>13</v>
      </c>
      <c r="F45" s="2">
        <v>0</v>
      </c>
      <c r="G45" s="2">
        <v>0</v>
      </c>
      <c r="H45" s="2"/>
      <c r="I45" s="15"/>
      <c r="J45" s="19">
        <f>SUM(E45,F45)</f>
        <v>13</v>
      </c>
      <c r="L45" s="8"/>
      <c r="M45" s="9"/>
      <c r="N45" s="9"/>
      <c r="O45" s="9"/>
      <c r="P45" s="9"/>
      <c r="Q45" s="9"/>
      <c r="R45" s="9"/>
      <c r="S45" s="9"/>
    </row>
    <row r="46" spans="1:19" ht="15.75">
      <c r="A46" s="22"/>
      <c r="B46" s="6" t="s">
        <v>182</v>
      </c>
      <c r="C46" s="5" t="s">
        <v>109</v>
      </c>
      <c r="D46" s="2">
        <v>1962</v>
      </c>
      <c r="E46" s="26"/>
      <c r="F46" s="25">
        <v>11</v>
      </c>
      <c r="G46" s="2">
        <v>0</v>
      </c>
      <c r="H46" s="2"/>
      <c r="I46" s="31"/>
      <c r="J46" s="82">
        <f>SUM(F46,G46)</f>
        <v>11</v>
      </c>
      <c r="L46" s="22"/>
      <c r="M46" s="22"/>
      <c r="N46" s="22"/>
      <c r="O46" s="22"/>
      <c r="P46" s="22"/>
      <c r="Q46" s="22"/>
      <c r="R46" s="22"/>
      <c r="S46" s="22"/>
    </row>
    <row r="47" spans="1:19" ht="16.5" thickBot="1">
      <c r="A47" s="28"/>
      <c r="B47" s="12" t="s">
        <v>183</v>
      </c>
      <c r="C47" s="13" t="s">
        <v>149</v>
      </c>
      <c r="D47" s="11">
        <v>1963</v>
      </c>
      <c r="E47" s="11">
        <v>11</v>
      </c>
      <c r="F47" s="11">
        <v>0</v>
      </c>
      <c r="G47" s="11">
        <v>0</v>
      </c>
      <c r="H47" s="11"/>
      <c r="I47" s="16"/>
      <c r="J47" s="74">
        <f>SUM(E47,F47)</f>
        <v>11</v>
      </c>
      <c r="L47" s="22"/>
      <c r="M47" s="22"/>
      <c r="N47" s="22"/>
      <c r="O47" s="22"/>
      <c r="P47" s="22"/>
      <c r="Q47" s="22"/>
      <c r="R47" s="22"/>
      <c r="S47" s="22"/>
    </row>
    <row r="48" spans="1:19" ht="15.75">
      <c r="A48" s="27" t="s">
        <v>150</v>
      </c>
      <c r="B48" s="58">
        <v>1</v>
      </c>
      <c r="C48" s="5" t="s">
        <v>151</v>
      </c>
      <c r="D48" s="2">
        <v>1950</v>
      </c>
      <c r="E48" s="2">
        <v>15</v>
      </c>
      <c r="F48" s="2">
        <v>15</v>
      </c>
      <c r="G48" s="2">
        <v>0</v>
      </c>
      <c r="H48" s="2"/>
      <c r="I48" s="15"/>
      <c r="J48" s="18">
        <f>SUM(E48,F48,G48,H48)</f>
        <v>30</v>
      </c>
    </row>
    <row r="49" spans="1:19" ht="15.75">
      <c r="A49" s="29"/>
      <c r="B49" s="6" t="s">
        <v>241</v>
      </c>
      <c r="C49" s="59" t="s">
        <v>86</v>
      </c>
      <c r="D49" s="10">
        <v>1940</v>
      </c>
      <c r="E49" s="10">
        <v>13</v>
      </c>
      <c r="F49" s="10">
        <v>11</v>
      </c>
      <c r="G49" s="10">
        <v>0</v>
      </c>
      <c r="H49" s="10"/>
      <c r="I49" s="17"/>
      <c r="J49" s="19">
        <f>SUM(E49,F49,G49,H49)</f>
        <v>24</v>
      </c>
    </row>
    <row r="50" spans="1:19" ht="16.5" thickBot="1">
      <c r="A50" s="57"/>
      <c r="B50" s="12" t="s">
        <v>241</v>
      </c>
      <c r="C50" s="13" t="s">
        <v>152</v>
      </c>
      <c r="D50" s="11">
        <v>1949</v>
      </c>
      <c r="E50" s="11">
        <v>11</v>
      </c>
      <c r="F50" s="11">
        <v>13</v>
      </c>
      <c r="G50" s="11">
        <v>0</v>
      </c>
      <c r="H50" s="11"/>
      <c r="I50" s="16"/>
      <c r="J50" s="20">
        <f>SUM(F50,E50)</f>
        <v>24</v>
      </c>
      <c r="L50" s="22"/>
      <c r="M50" s="22"/>
      <c r="N50" s="22"/>
      <c r="O50" s="22"/>
      <c r="P50" s="22"/>
      <c r="Q50" s="22"/>
      <c r="R50" s="22"/>
      <c r="S50" s="22"/>
    </row>
    <row r="51" spans="1:19" ht="15.75">
      <c r="A51" s="27" t="s">
        <v>25</v>
      </c>
      <c r="B51" s="58">
        <v>1</v>
      </c>
      <c r="C51" s="5" t="s">
        <v>29</v>
      </c>
      <c r="D51" s="2">
        <v>2009</v>
      </c>
      <c r="E51" s="2">
        <v>15</v>
      </c>
      <c r="F51" s="2">
        <v>8</v>
      </c>
      <c r="G51" s="2">
        <v>15</v>
      </c>
      <c r="H51" s="2"/>
      <c r="I51" s="15"/>
      <c r="J51" s="19">
        <f>SUM(G51,E51)</f>
        <v>30</v>
      </c>
      <c r="L51" s="22"/>
      <c r="M51" s="22"/>
      <c r="N51" s="22"/>
      <c r="O51" s="22"/>
      <c r="P51" s="22"/>
      <c r="Q51" s="22"/>
      <c r="R51" s="22"/>
      <c r="S51" s="22"/>
    </row>
    <row r="52" spans="1:19" ht="15.75">
      <c r="B52" s="23">
        <v>2</v>
      </c>
      <c r="C52" s="59" t="s">
        <v>81</v>
      </c>
      <c r="D52" s="10">
        <v>2008</v>
      </c>
      <c r="E52" s="10">
        <v>0</v>
      </c>
      <c r="F52" s="10">
        <v>15</v>
      </c>
      <c r="G52" s="10">
        <v>9</v>
      </c>
      <c r="H52" s="10"/>
      <c r="I52" s="17"/>
      <c r="J52" s="19">
        <f>SUM(G52,F52)</f>
        <v>24</v>
      </c>
      <c r="L52" s="8"/>
      <c r="M52" s="9"/>
      <c r="N52" s="9"/>
      <c r="O52" s="9"/>
      <c r="P52" s="9"/>
      <c r="Q52" s="9"/>
      <c r="R52" s="9"/>
      <c r="S52" s="9"/>
    </row>
    <row r="53" spans="1:19" ht="15.75">
      <c r="A53" s="22"/>
      <c r="B53" s="6" t="s">
        <v>243</v>
      </c>
      <c r="C53" s="5" t="s">
        <v>134</v>
      </c>
      <c r="D53" s="2">
        <v>2009</v>
      </c>
      <c r="E53" s="2">
        <v>13</v>
      </c>
      <c r="F53" s="2">
        <v>11</v>
      </c>
      <c r="G53" s="2">
        <v>11</v>
      </c>
      <c r="H53" s="2"/>
      <c r="I53" s="15"/>
      <c r="J53" s="19">
        <f>SUM(E53,F53)</f>
        <v>24</v>
      </c>
      <c r="L53" s="22"/>
      <c r="M53" s="22"/>
      <c r="N53" s="22"/>
      <c r="O53" s="22"/>
      <c r="P53" s="22"/>
      <c r="Q53" s="22"/>
      <c r="R53" s="22"/>
      <c r="S53" s="22"/>
    </row>
    <row r="54" spans="1:19" ht="15.75">
      <c r="A54" s="22"/>
      <c r="B54" s="6" t="s">
        <v>243</v>
      </c>
      <c r="C54" s="5" t="s">
        <v>32</v>
      </c>
      <c r="D54" s="2">
        <v>2009</v>
      </c>
      <c r="E54" s="2">
        <v>11</v>
      </c>
      <c r="F54" s="2">
        <v>13</v>
      </c>
      <c r="G54" s="2">
        <v>0</v>
      </c>
      <c r="H54" s="2"/>
      <c r="I54" s="15"/>
      <c r="J54" s="19">
        <f>SUM(F54,E54)</f>
        <v>24</v>
      </c>
      <c r="L54" s="22"/>
      <c r="M54" s="22"/>
      <c r="N54" s="22"/>
      <c r="O54" s="22"/>
      <c r="P54" s="22"/>
      <c r="Q54" s="22"/>
      <c r="R54" s="22"/>
      <c r="S54" s="22"/>
    </row>
    <row r="55" spans="1:19" ht="15.75">
      <c r="A55" s="22"/>
      <c r="B55" s="23">
        <v>5</v>
      </c>
      <c r="C55" s="5" t="s">
        <v>31</v>
      </c>
      <c r="D55" s="2">
        <v>2009</v>
      </c>
      <c r="E55" s="2">
        <v>5</v>
      </c>
      <c r="F55" s="2">
        <v>9</v>
      </c>
      <c r="G55" s="2">
        <v>13</v>
      </c>
      <c r="H55" s="2"/>
      <c r="I55" s="15"/>
      <c r="J55" s="19">
        <f>SUM(G55,F55)</f>
        <v>22</v>
      </c>
      <c r="L55" s="22"/>
      <c r="M55" s="22"/>
      <c r="N55" s="22"/>
      <c r="O55" s="22"/>
      <c r="P55" s="22"/>
      <c r="Q55" s="22"/>
      <c r="R55" s="22"/>
      <c r="S55" s="22"/>
    </row>
    <row r="56" spans="1:19" ht="15.75">
      <c r="A56" s="14"/>
      <c r="B56" s="23">
        <v>6</v>
      </c>
      <c r="C56" s="5" t="s">
        <v>33</v>
      </c>
      <c r="D56" s="2">
        <v>2009</v>
      </c>
      <c r="E56" s="2">
        <v>8</v>
      </c>
      <c r="F56" s="2">
        <v>0</v>
      </c>
      <c r="G56" s="2">
        <v>8</v>
      </c>
      <c r="H56" s="2"/>
      <c r="I56" s="15"/>
      <c r="J56" s="19">
        <f>SUM(E56,G56)</f>
        <v>16</v>
      </c>
      <c r="L56" s="22"/>
      <c r="M56" s="22"/>
      <c r="N56" s="22"/>
      <c r="O56" s="22"/>
      <c r="P56" s="22"/>
      <c r="Q56" s="22"/>
      <c r="R56" s="22"/>
      <c r="S56" s="22"/>
    </row>
    <row r="57" spans="1:19" ht="15.75">
      <c r="A57" s="14"/>
      <c r="B57" s="23">
        <v>7</v>
      </c>
      <c r="C57" s="5" t="s">
        <v>28</v>
      </c>
      <c r="D57" s="2">
        <v>2009</v>
      </c>
      <c r="E57" s="2">
        <v>7</v>
      </c>
      <c r="F57" s="2">
        <v>0</v>
      </c>
      <c r="G57" s="2">
        <v>7</v>
      </c>
      <c r="H57" s="2"/>
      <c r="I57" s="80"/>
      <c r="J57" s="19">
        <f>SUM(E57,G57)</f>
        <v>14</v>
      </c>
      <c r="L57" s="8"/>
      <c r="M57" s="9"/>
      <c r="N57" s="9"/>
      <c r="O57" s="9"/>
      <c r="P57" s="9"/>
      <c r="Q57" s="9"/>
      <c r="R57" s="9"/>
      <c r="S57" s="9"/>
    </row>
    <row r="58" spans="1:19" ht="15.75">
      <c r="A58" s="22"/>
      <c r="B58" s="23">
        <v>8</v>
      </c>
      <c r="C58" s="5" t="s">
        <v>153</v>
      </c>
      <c r="D58" s="2">
        <v>2009</v>
      </c>
      <c r="E58" s="10">
        <v>6</v>
      </c>
      <c r="F58" s="10">
        <v>7</v>
      </c>
      <c r="G58" s="10">
        <v>0</v>
      </c>
      <c r="H58" s="10"/>
      <c r="I58" s="17"/>
      <c r="J58" s="19">
        <f>SUM(E58,F58)</f>
        <v>13</v>
      </c>
      <c r="L58" s="22"/>
      <c r="M58" s="22"/>
      <c r="N58" s="22"/>
      <c r="O58" s="22"/>
      <c r="P58" s="22"/>
      <c r="Q58" s="22"/>
      <c r="R58" s="22"/>
      <c r="S58" s="22"/>
    </row>
    <row r="59" spans="1:19" ht="16.5" thickBot="1">
      <c r="A59" s="56"/>
      <c r="B59" s="12" t="s">
        <v>184</v>
      </c>
      <c r="C59" s="13" t="s">
        <v>36</v>
      </c>
      <c r="D59" s="11">
        <v>2009</v>
      </c>
      <c r="E59" s="11">
        <v>9</v>
      </c>
      <c r="F59" s="11">
        <v>0</v>
      </c>
      <c r="G59" s="11">
        <v>0</v>
      </c>
      <c r="H59" s="11"/>
      <c r="I59" s="16"/>
      <c r="J59" s="74">
        <f>SUM(E59,F59)</f>
        <v>9</v>
      </c>
      <c r="L59" s="22"/>
      <c r="M59" s="22"/>
      <c r="N59" s="22"/>
      <c r="O59" s="22"/>
      <c r="P59" s="22"/>
      <c r="Q59" s="22"/>
      <c r="R59" s="22"/>
      <c r="S59" s="22"/>
    </row>
    <row r="60" spans="1:19" ht="15.75">
      <c r="A60" s="27" t="s">
        <v>26</v>
      </c>
      <c r="B60" s="58">
        <v>1</v>
      </c>
      <c r="C60" s="59" t="s">
        <v>30</v>
      </c>
      <c r="D60" s="10">
        <v>2010</v>
      </c>
      <c r="E60" s="10">
        <v>15</v>
      </c>
      <c r="F60" s="10">
        <v>13</v>
      </c>
      <c r="G60" s="10">
        <v>15</v>
      </c>
      <c r="H60" s="10"/>
      <c r="I60" s="17"/>
      <c r="J60" s="19">
        <f>SUM(G60,E60)</f>
        <v>30</v>
      </c>
    </row>
    <row r="61" spans="1:19" ht="15.75">
      <c r="B61" s="23">
        <v>2</v>
      </c>
      <c r="C61" s="59" t="s">
        <v>37</v>
      </c>
      <c r="D61" s="10">
        <v>2011</v>
      </c>
      <c r="E61" s="2">
        <v>13</v>
      </c>
      <c r="F61" s="2">
        <v>15</v>
      </c>
      <c r="G61" s="2">
        <v>8</v>
      </c>
      <c r="H61" s="2"/>
      <c r="I61" s="15"/>
      <c r="J61" s="19">
        <f>SUM(E61,F61)</f>
        <v>28</v>
      </c>
    </row>
    <row r="62" spans="1:19" ht="15.75">
      <c r="A62" s="29"/>
      <c r="B62" s="23">
        <v>3</v>
      </c>
      <c r="C62" s="5" t="s">
        <v>35</v>
      </c>
      <c r="D62" s="2">
        <v>2010</v>
      </c>
      <c r="E62" s="2">
        <v>7</v>
      </c>
      <c r="F62" s="2">
        <v>9</v>
      </c>
      <c r="G62" s="2">
        <v>13</v>
      </c>
      <c r="H62" s="2"/>
      <c r="I62" s="15"/>
      <c r="J62" s="19">
        <f>SUM(G62,F62)</f>
        <v>22</v>
      </c>
    </row>
    <row r="63" spans="1:19" ht="15.75">
      <c r="A63" s="29"/>
      <c r="B63" s="23">
        <v>4</v>
      </c>
      <c r="C63" s="5" t="s">
        <v>42</v>
      </c>
      <c r="D63" s="2">
        <v>2011</v>
      </c>
      <c r="E63" s="2">
        <v>11</v>
      </c>
      <c r="F63" s="2">
        <v>0</v>
      </c>
      <c r="G63" s="2">
        <v>11</v>
      </c>
      <c r="H63" s="2"/>
      <c r="I63" s="15"/>
      <c r="J63" s="19">
        <f>SUM(E63,G63)</f>
        <v>22</v>
      </c>
    </row>
    <row r="64" spans="1:19" ht="15.75">
      <c r="A64" s="22"/>
      <c r="B64" s="23">
        <v>5</v>
      </c>
      <c r="C64" s="5" t="s">
        <v>138</v>
      </c>
      <c r="D64" s="2">
        <v>2011</v>
      </c>
      <c r="E64" s="2">
        <v>5</v>
      </c>
      <c r="F64" s="2">
        <v>7</v>
      </c>
      <c r="G64" s="2">
        <v>9</v>
      </c>
      <c r="H64" s="2"/>
      <c r="I64" s="15"/>
      <c r="J64" s="19">
        <f>SUM(G64,F64)</f>
        <v>16</v>
      </c>
    </row>
    <row r="65" spans="1:10" ht="15.75">
      <c r="A65" s="29"/>
      <c r="B65" s="23">
        <v>6</v>
      </c>
      <c r="C65" s="5" t="s">
        <v>111</v>
      </c>
      <c r="D65" s="2">
        <v>2011</v>
      </c>
      <c r="E65" s="2">
        <v>8</v>
      </c>
      <c r="F65" s="2">
        <v>8</v>
      </c>
      <c r="G65" s="2">
        <v>0</v>
      </c>
      <c r="H65" s="2"/>
      <c r="I65" s="15"/>
      <c r="J65" s="19">
        <f>SUM(E65,F65)</f>
        <v>16</v>
      </c>
    </row>
    <row r="66" spans="1:10" ht="15.75">
      <c r="A66" s="29"/>
      <c r="B66" s="23">
        <v>7</v>
      </c>
      <c r="C66" s="5" t="s">
        <v>16</v>
      </c>
      <c r="D66" s="2">
        <v>2010</v>
      </c>
      <c r="E66" s="2">
        <v>9</v>
      </c>
      <c r="F66" s="2">
        <v>5</v>
      </c>
      <c r="G66" s="2">
        <v>0</v>
      </c>
      <c r="H66" s="2"/>
      <c r="I66" s="15"/>
      <c r="J66" s="19">
        <f>SUM(E66,F66)</f>
        <v>14</v>
      </c>
    </row>
    <row r="67" spans="1:10" ht="15.75">
      <c r="A67" s="29"/>
      <c r="B67" s="23">
        <v>8</v>
      </c>
      <c r="C67" s="5" t="s">
        <v>102</v>
      </c>
      <c r="D67" s="2">
        <v>2011</v>
      </c>
      <c r="E67" s="2">
        <v>0</v>
      </c>
      <c r="F67" s="2">
        <v>11</v>
      </c>
      <c r="G67" s="2">
        <v>0</v>
      </c>
      <c r="H67" s="2"/>
      <c r="I67" s="15"/>
      <c r="J67" s="19">
        <f>SUM(G67,F67)</f>
        <v>11</v>
      </c>
    </row>
    <row r="68" spans="1:10" ht="15.75">
      <c r="A68" s="29"/>
      <c r="B68" s="23">
        <v>9</v>
      </c>
      <c r="C68" s="5" t="s">
        <v>13</v>
      </c>
      <c r="D68" s="2">
        <v>2010</v>
      </c>
      <c r="E68" s="2">
        <v>4</v>
      </c>
      <c r="F68" s="2">
        <v>6</v>
      </c>
      <c r="G68" s="2">
        <v>0</v>
      </c>
      <c r="H68" s="2"/>
      <c r="I68" s="15"/>
      <c r="J68" s="19">
        <f>SUM(E68,F68)</f>
        <v>10</v>
      </c>
    </row>
    <row r="69" spans="1:10" ht="15.75">
      <c r="A69" s="29"/>
      <c r="B69" s="23">
        <v>10</v>
      </c>
      <c r="C69" s="5" t="s">
        <v>82</v>
      </c>
      <c r="D69" s="2">
        <v>2011</v>
      </c>
      <c r="E69" s="2">
        <v>1</v>
      </c>
      <c r="F69" s="2">
        <v>0</v>
      </c>
      <c r="G69" s="2">
        <v>7</v>
      </c>
      <c r="H69" s="2"/>
      <c r="I69" s="15"/>
      <c r="J69" s="19">
        <f>SUM(E69,G69)</f>
        <v>8</v>
      </c>
    </row>
    <row r="70" spans="1:10" ht="15.75">
      <c r="A70" s="22"/>
      <c r="B70" s="23">
        <v>11</v>
      </c>
      <c r="C70" s="5" t="s">
        <v>137</v>
      </c>
      <c r="D70" s="2">
        <v>2010</v>
      </c>
      <c r="E70" s="2">
        <v>6</v>
      </c>
      <c r="F70" s="2">
        <v>0</v>
      </c>
      <c r="G70" s="2">
        <v>0</v>
      </c>
      <c r="H70" s="2"/>
      <c r="I70" s="15"/>
      <c r="J70" s="19">
        <f>SUM(E70,F70)</f>
        <v>6</v>
      </c>
    </row>
    <row r="71" spans="1:10" ht="15.75">
      <c r="A71" s="29"/>
      <c r="B71" s="23">
        <v>12</v>
      </c>
      <c r="C71" s="5" t="s">
        <v>34</v>
      </c>
      <c r="D71" s="2">
        <v>2010</v>
      </c>
      <c r="E71" s="2">
        <v>2</v>
      </c>
      <c r="F71" s="2">
        <v>3</v>
      </c>
      <c r="G71" s="2">
        <v>0</v>
      </c>
      <c r="H71" s="2"/>
      <c r="I71" s="15"/>
      <c r="J71" s="19">
        <f>SUM(E71,F71)</f>
        <v>5</v>
      </c>
    </row>
    <row r="72" spans="1:10" ht="15.75">
      <c r="A72" s="30"/>
      <c r="B72" s="23">
        <v>13</v>
      </c>
      <c r="C72" s="5" t="s">
        <v>214</v>
      </c>
      <c r="D72" s="2">
        <v>2011</v>
      </c>
      <c r="E72" s="2">
        <v>0</v>
      </c>
      <c r="F72" s="2">
        <v>4</v>
      </c>
      <c r="G72" s="2">
        <v>0</v>
      </c>
      <c r="H72" s="2"/>
      <c r="I72" s="15"/>
      <c r="J72" s="19">
        <f>SUM(G72,F72)</f>
        <v>4</v>
      </c>
    </row>
    <row r="73" spans="1:10" ht="15.75">
      <c r="A73" s="30"/>
      <c r="B73" s="23">
        <v>14</v>
      </c>
      <c r="C73" s="5" t="s">
        <v>194</v>
      </c>
      <c r="D73" s="2">
        <v>2010</v>
      </c>
      <c r="E73" s="2">
        <v>3</v>
      </c>
      <c r="F73" s="2">
        <v>0</v>
      </c>
      <c r="G73" s="2">
        <v>0</v>
      </c>
      <c r="H73" s="2"/>
      <c r="I73" s="15"/>
      <c r="J73" s="19">
        <f>SUM(E73,F73)</f>
        <v>3</v>
      </c>
    </row>
    <row r="74" spans="1:10" ht="15.75">
      <c r="A74" s="30"/>
      <c r="B74" s="23">
        <v>15</v>
      </c>
      <c r="C74" s="5" t="s">
        <v>155</v>
      </c>
      <c r="D74" s="2">
        <v>2010</v>
      </c>
      <c r="E74" s="2">
        <v>1</v>
      </c>
      <c r="F74" s="2">
        <v>0</v>
      </c>
      <c r="G74" s="2">
        <v>0</v>
      </c>
      <c r="H74" s="2"/>
      <c r="I74" s="15"/>
      <c r="J74" s="19">
        <f>SUM(E74,G74)</f>
        <v>1</v>
      </c>
    </row>
    <row r="75" spans="1:10" ht="16.5" thickBot="1">
      <c r="A75" s="56"/>
      <c r="B75" s="24">
        <v>16</v>
      </c>
      <c r="C75" s="83" t="s">
        <v>154</v>
      </c>
      <c r="D75" s="84">
        <v>2010</v>
      </c>
      <c r="E75" s="11">
        <v>0</v>
      </c>
      <c r="F75" s="11">
        <v>0</v>
      </c>
      <c r="G75" s="11">
        <v>0</v>
      </c>
      <c r="H75" s="11"/>
      <c r="I75" s="16"/>
      <c r="J75" s="65">
        <f>SUM(G75,F75)</f>
        <v>0</v>
      </c>
    </row>
    <row r="76" spans="1:10" ht="15.75">
      <c r="A76" s="27" t="s">
        <v>27</v>
      </c>
      <c r="B76" s="58">
        <v>1</v>
      </c>
      <c r="C76" s="59" t="s">
        <v>43</v>
      </c>
      <c r="D76" s="10">
        <v>2013</v>
      </c>
      <c r="E76" s="10">
        <v>15</v>
      </c>
      <c r="F76" s="10">
        <v>11</v>
      </c>
      <c r="G76" s="10">
        <v>13</v>
      </c>
      <c r="H76" s="10"/>
      <c r="I76" s="17"/>
      <c r="J76" s="76">
        <f>SUM(E76,G76)</f>
        <v>28</v>
      </c>
    </row>
    <row r="77" spans="1:10" ht="15.75">
      <c r="B77" s="6" t="s">
        <v>241</v>
      </c>
      <c r="C77" s="5" t="s">
        <v>136</v>
      </c>
      <c r="D77" s="2">
        <v>2013</v>
      </c>
      <c r="E77" s="2">
        <v>11</v>
      </c>
      <c r="F77" s="2">
        <v>13</v>
      </c>
      <c r="G77" s="2">
        <v>9</v>
      </c>
      <c r="H77" s="2"/>
      <c r="I77" s="15"/>
      <c r="J77" s="18">
        <f>SUM(E77,F77)</f>
        <v>24</v>
      </c>
    </row>
    <row r="78" spans="1:10" ht="15.75">
      <c r="A78" s="30"/>
      <c r="B78" s="6" t="s">
        <v>241</v>
      </c>
      <c r="C78" s="5" t="s">
        <v>39</v>
      </c>
      <c r="D78" s="2">
        <v>2012</v>
      </c>
      <c r="E78" s="2">
        <v>13</v>
      </c>
      <c r="F78" s="2">
        <v>7</v>
      </c>
      <c r="G78" s="2">
        <v>11</v>
      </c>
      <c r="H78" s="2"/>
      <c r="I78" s="15"/>
      <c r="J78" s="18">
        <f>SUM(E78,G78)</f>
        <v>24</v>
      </c>
    </row>
    <row r="79" spans="1:10" ht="15.75">
      <c r="A79" s="30"/>
      <c r="B79" s="23">
        <v>4</v>
      </c>
      <c r="C79" s="59" t="s">
        <v>41</v>
      </c>
      <c r="D79" s="10">
        <v>2013</v>
      </c>
      <c r="E79" s="2">
        <v>8</v>
      </c>
      <c r="F79" s="2">
        <v>8</v>
      </c>
      <c r="G79" s="2">
        <v>15</v>
      </c>
      <c r="H79" s="2"/>
      <c r="I79" s="15"/>
      <c r="J79" s="18">
        <f>SUM(E79,G79)</f>
        <v>23</v>
      </c>
    </row>
    <row r="80" spans="1:10" ht="15.75">
      <c r="A80" s="22"/>
      <c r="B80" s="23">
        <v>5</v>
      </c>
      <c r="C80" s="5" t="s">
        <v>40</v>
      </c>
      <c r="D80" s="2">
        <v>2012</v>
      </c>
      <c r="E80" s="2">
        <v>6</v>
      </c>
      <c r="F80" s="2">
        <v>15</v>
      </c>
      <c r="G80" s="2">
        <v>0</v>
      </c>
      <c r="H80" s="2"/>
      <c r="I80" s="15"/>
      <c r="J80" s="18">
        <f>SUM(E80,F80)</f>
        <v>21</v>
      </c>
    </row>
    <row r="81" spans="1:10" ht="15.75">
      <c r="A81" s="30"/>
      <c r="B81" s="23">
        <v>6</v>
      </c>
      <c r="C81" s="5" t="s">
        <v>195</v>
      </c>
      <c r="D81" s="2">
        <v>2012</v>
      </c>
      <c r="E81" s="2">
        <v>9</v>
      </c>
      <c r="F81" s="2">
        <v>0</v>
      </c>
      <c r="G81" s="2">
        <v>8</v>
      </c>
      <c r="H81" s="2"/>
      <c r="I81" s="15"/>
      <c r="J81" s="18">
        <f>SUM(E81,G81)</f>
        <v>17</v>
      </c>
    </row>
    <row r="82" spans="1:10" ht="15.75">
      <c r="A82" s="30"/>
      <c r="B82" s="23">
        <v>7</v>
      </c>
      <c r="C82" s="5" t="s">
        <v>157</v>
      </c>
      <c r="D82" s="2">
        <v>2012</v>
      </c>
      <c r="E82" s="2">
        <v>7</v>
      </c>
      <c r="F82" s="2">
        <v>0</v>
      </c>
      <c r="G82" s="2">
        <v>7</v>
      </c>
      <c r="H82" s="2"/>
      <c r="I82" s="15"/>
      <c r="J82" s="18">
        <f>SUM(E82,G82)</f>
        <v>14</v>
      </c>
    </row>
    <row r="83" spans="1:10" ht="15.75">
      <c r="A83" s="30"/>
      <c r="B83" s="23">
        <v>8</v>
      </c>
      <c r="C83" s="5" t="s">
        <v>112</v>
      </c>
      <c r="D83" s="2">
        <v>2013</v>
      </c>
      <c r="E83" s="2">
        <v>5</v>
      </c>
      <c r="F83" s="2">
        <v>6</v>
      </c>
      <c r="G83" s="2">
        <v>6</v>
      </c>
      <c r="H83" s="2"/>
      <c r="I83" s="15"/>
      <c r="J83" s="18">
        <f>SUM(F83,G83)</f>
        <v>12</v>
      </c>
    </row>
    <row r="84" spans="1:10" ht="15.75">
      <c r="A84" s="30"/>
      <c r="B84" s="23">
        <v>9</v>
      </c>
      <c r="C84" s="5" t="s">
        <v>215</v>
      </c>
      <c r="D84" s="2">
        <v>2012</v>
      </c>
      <c r="E84" s="2">
        <v>0</v>
      </c>
      <c r="F84" s="2">
        <v>9</v>
      </c>
      <c r="G84" s="2">
        <v>0</v>
      </c>
      <c r="H84" s="2"/>
      <c r="I84" s="15"/>
      <c r="J84" s="18">
        <f>SUM(G84,F84)</f>
        <v>9</v>
      </c>
    </row>
    <row r="85" spans="1:10" ht="15.75">
      <c r="A85" s="22"/>
      <c r="B85" s="23">
        <v>10</v>
      </c>
      <c r="C85" s="5" t="s">
        <v>196</v>
      </c>
      <c r="D85" s="2">
        <v>2013</v>
      </c>
      <c r="E85" s="2">
        <v>4</v>
      </c>
      <c r="F85" s="2">
        <v>0</v>
      </c>
      <c r="G85" s="2">
        <v>0</v>
      </c>
      <c r="H85" s="2"/>
      <c r="I85" s="15"/>
      <c r="J85" s="18">
        <f>SUM(E85,F85)</f>
        <v>4</v>
      </c>
    </row>
    <row r="86" spans="1:10" ht="15.75">
      <c r="A86" s="30"/>
      <c r="B86" s="23">
        <v>11</v>
      </c>
      <c r="C86" s="5" t="s">
        <v>114</v>
      </c>
      <c r="D86" s="2">
        <v>2013</v>
      </c>
      <c r="E86" s="2">
        <v>0</v>
      </c>
      <c r="F86" s="2">
        <v>0</v>
      </c>
      <c r="G86" s="2">
        <v>0</v>
      </c>
      <c r="H86" s="2"/>
      <c r="I86" s="15"/>
      <c r="J86" s="18">
        <f t="shared" ref="J86:J92" si="1">SUM(E86,F86)</f>
        <v>0</v>
      </c>
    </row>
    <row r="87" spans="1:10" ht="15.75">
      <c r="A87" s="30"/>
      <c r="B87" s="23">
        <v>12</v>
      </c>
      <c r="C87" s="5" t="s">
        <v>156</v>
      </c>
      <c r="D87" s="2">
        <v>2012</v>
      </c>
      <c r="E87" s="2">
        <v>0</v>
      </c>
      <c r="F87" s="2">
        <v>0</v>
      </c>
      <c r="G87" s="2">
        <v>0</v>
      </c>
      <c r="H87" s="2"/>
      <c r="I87" s="15"/>
      <c r="J87" s="18">
        <f t="shared" si="1"/>
        <v>0</v>
      </c>
    </row>
    <row r="88" spans="1:10" ht="15.75">
      <c r="A88" s="30"/>
      <c r="B88" s="23">
        <v>13</v>
      </c>
      <c r="C88" s="5" t="s">
        <v>218</v>
      </c>
      <c r="D88" s="2">
        <v>2013</v>
      </c>
      <c r="E88" s="2">
        <v>0</v>
      </c>
      <c r="F88" s="2">
        <v>0</v>
      </c>
      <c r="G88" s="2">
        <v>0</v>
      </c>
      <c r="H88" s="2"/>
      <c r="I88" s="15"/>
      <c r="J88" s="18">
        <f t="shared" si="1"/>
        <v>0</v>
      </c>
    </row>
    <row r="89" spans="1:10" ht="15.75">
      <c r="A89" s="30"/>
      <c r="B89" s="23">
        <v>14</v>
      </c>
      <c r="C89" s="5" t="s">
        <v>217</v>
      </c>
      <c r="D89" s="2">
        <v>2013</v>
      </c>
      <c r="E89" s="2">
        <v>0</v>
      </c>
      <c r="F89" s="2">
        <v>0</v>
      </c>
      <c r="G89" s="2">
        <v>0</v>
      </c>
      <c r="H89" s="2"/>
      <c r="I89" s="15"/>
      <c r="J89" s="18">
        <f t="shared" si="1"/>
        <v>0</v>
      </c>
    </row>
    <row r="90" spans="1:10" ht="15.75">
      <c r="A90" s="30"/>
      <c r="B90" s="23">
        <v>15</v>
      </c>
      <c r="C90" s="5" t="s">
        <v>216</v>
      </c>
      <c r="D90" s="2">
        <v>2013</v>
      </c>
      <c r="E90" s="2">
        <v>0</v>
      </c>
      <c r="F90" s="2">
        <v>0</v>
      </c>
      <c r="G90" s="2">
        <v>0</v>
      </c>
      <c r="H90" s="2"/>
      <c r="I90" s="15"/>
      <c r="J90" s="18">
        <f t="shared" si="1"/>
        <v>0</v>
      </c>
    </row>
    <row r="91" spans="1:10" ht="15.75">
      <c r="A91" s="30"/>
      <c r="B91" s="23">
        <v>16</v>
      </c>
      <c r="C91" s="5" t="s">
        <v>220</v>
      </c>
      <c r="D91" s="2">
        <v>2012</v>
      </c>
      <c r="E91" s="2">
        <v>0</v>
      </c>
      <c r="F91" s="2">
        <v>0</v>
      </c>
      <c r="G91" s="2">
        <v>0</v>
      </c>
      <c r="H91" s="2"/>
      <c r="I91" s="15"/>
      <c r="J91" s="18">
        <f t="shared" si="1"/>
        <v>0</v>
      </c>
    </row>
    <row r="92" spans="1:10" ht="16.5" thickBot="1">
      <c r="A92" s="28"/>
      <c r="B92" s="24">
        <v>17</v>
      </c>
      <c r="C92" s="13" t="s">
        <v>219</v>
      </c>
      <c r="D92" s="11">
        <v>2013</v>
      </c>
      <c r="E92" s="11">
        <v>0</v>
      </c>
      <c r="F92" s="11">
        <v>0</v>
      </c>
      <c r="G92" s="11">
        <v>0</v>
      </c>
      <c r="H92" s="11"/>
      <c r="I92" s="16"/>
      <c r="J92" s="20">
        <f t="shared" si="1"/>
        <v>0</v>
      </c>
    </row>
    <row r="93" spans="1:10" ht="15.75">
      <c r="A93" s="27" t="s">
        <v>72</v>
      </c>
      <c r="B93" s="58">
        <v>1</v>
      </c>
      <c r="C93" s="59" t="s">
        <v>38</v>
      </c>
      <c r="D93" s="10">
        <v>2014</v>
      </c>
      <c r="E93" s="10">
        <v>15</v>
      </c>
      <c r="F93" s="10">
        <v>8</v>
      </c>
      <c r="G93" s="10">
        <v>15</v>
      </c>
      <c r="H93" s="10"/>
      <c r="I93" s="17"/>
      <c r="J93" s="19">
        <f>SUM(E93,G93)</f>
        <v>30</v>
      </c>
    </row>
    <row r="94" spans="1:10" ht="15.75">
      <c r="B94" s="6" t="s">
        <v>242</v>
      </c>
      <c r="C94" s="5" t="s">
        <v>103</v>
      </c>
      <c r="D94" s="2">
        <v>2014</v>
      </c>
      <c r="E94" s="2">
        <v>11</v>
      </c>
      <c r="F94" s="2">
        <v>13</v>
      </c>
      <c r="G94" s="2">
        <v>9</v>
      </c>
      <c r="H94" s="2"/>
      <c r="I94" s="15"/>
      <c r="J94" s="18">
        <f>SUM(E94,F94)</f>
        <v>24</v>
      </c>
    </row>
    <row r="95" spans="1:10" ht="15.75">
      <c r="A95" s="29"/>
      <c r="B95" s="6" t="s">
        <v>242</v>
      </c>
      <c r="C95" s="5" t="s">
        <v>104</v>
      </c>
      <c r="D95" s="2">
        <v>2014</v>
      </c>
      <c r="E95" s="2">
        <v>9</v>
      </c>
      <c r="F95" s="2">
        <v>11</v>
      </c>
      <c r="G95" s="2">
        <v>13</v>
      </c>
      <c r="H95" s="2"/>
      <c r="I95" s="15"/>
      <c r="J95" s="18">
        <f>SUM(G95,F95)</f>
        <v>24</v>
      </c>
    </row>
    <row r="96" spans="1:10" ht="15.75">
      <c r="A96" s="29"/>
      <c r="B96" s="6" t="s">
        <v>242</v>
      </c>
      <c r="C96" s="5" t="s">
        <v>84</v>
      </c>
      <c r="D96" s="2">
        <v>2014</v>
      </c>
      <c r="E96" s="2">
        <v>13</v>
      </c>
      <c r="F96" s="2">
        <v>0</v>
      </c>
      <c r="G96" s="2">
        <v>11</v>
      </c>
      <c r="H96" s="2"/>
      <c r="I96" s="15"/>
      <c r="J96" s="18">
        <f>SUM(E96,G96)</f>
        <v>24</v>
      </c>
    </row>
    <row r="97" spans="1:10" ht="15.75">
      <c r="A97" s="22"/>
      <c r="B97" s="23">
        <v>5</v>
      </c>
      <c r="C97" s="5" t="s">
        <v>125</v>
      </c>
      <c r="D97" s="2">
        <v>2014</v>
      </c>
      <c r="E97" s="2">
        <v>0</v>
      </c>
      <c r="F97" s="2">
        <v>15</v>
      </c>
      <c r="G97" s="2">
        <v>8</v>
      </c>
      <c r="H97" s="2"/>
      <c r="I97" s="15"/>
      <c r="J97" s="18">
        <f>SUM(F97,G97)</f>
        <v>23</v>
      </c>
    </row>
    <row r="98" spans="1:10" ht="15.75">
      <c r="A98" s="29"/>
      <c r="B98" s="23">
        <v>6</v>
      </c>
      <c r="C98" s="5" t="s">
        <v>161</v>
      </c>
      <c r="D98" s="2">
        <v>2014</v>
      </c>
      <c r="E98" s="2">
        <v>8</v>
      </c>
      <c r="F98" s="2">
        <v>9</v>
      </c>
      <c r="G98" s="2">
        <v>5</v>
      </c>
      <c r="H98" s="2"/>
      <c r="I98" s="15"/>
      <c r="J98" s="18">
        <f>SUM(E98,F98)</f>
        <v>17</v>
      </c>
    </row>
    <row r="99" spans="1:10" ht="15.75">
      <c r="A99" s="29"/>
      <c r="B99" s="23">
        <v>7</v>
      </c>
      <c r="C99" s="5" t="s">
        <v>83</v>
      </c>
      <c r="D99" s="2">
        <v>2015</v>
      </c>
      <c r="E99" s="2">
        <v>7</v>
      </c>
      <c r="F99" s="2">
        <v>5</v>
      </c>
      <c r="G99" s="2">
        <v>7</v>
      </c>
      <c r="H99" s="2"/>
      <c r="I99" s="15"/>
      <c r="J99" s="18">
        <f>SUM(E99,G99)</f>
        <v>14</v>
      </c>
    </row>
    <row r="100" spans="1:10" ht="15.75">
      <c r="A100" s="22"/>
      <c r="B100" s="23">
        <v>8</v>
      </c>
      <c r="C100" s="40" t="s">
        <v>126</v>
      </c>
      <c r="D100" s="2">
        <v>2015</v>
      </c>
      <c r="E100" s="2">
        <v>1</v>
      </c>
      <c r="F100" s="2">
        <v>6</v>
      </c>
      <c r="G100" s="2">
        <v>4</v>
      </c>
      <c r="H100" s="2"/>
      <c r="I100" s="15"/>
      <c r="J100" s="18">
        <f>SUM(F100,G100)</f>
        <v>10</v>
      </c>
    </row>
    <row r="101" spans="1:10" ht="15.75">
      <c r="A101" s="30"/>
      <c r="B101" s="23">
        <v>9</v>
      </c>
      <c r="C101" s="5" t="s">
        <v>158</v>
      </c>
      <c r="D101" s="2">
        <v>2016</v>
      </c>
      <c r="E101" s="2">
        <v>3</v>
      </c>
      <c r="F101" s="2">
        <v>1</v>
      </c>
      <c r="G101" s="2">
        <v>6</v>
      </c>
      <c r="H101" s="2"/>
      <c r="I101" s="15"/>
      <c r="J101" s="18">
        <f>SUM(E101,G101)</f>
        <v>9</v>
      </c>
    </row>
    <row r="102" spans="1:10" ht="15.75">
      <c r="A102" s="30"/>
      <c r="B102" s="23">
        <v>10</v>
      </c>
      <c r="C102" s="5" t="s">
        <v>221</v>
      </c>
      <c r="D102" s="2">
        <v>2016</v>
      </c>
      <c r="E102" s="2">
        <v>0</v>
      </c>
      <c r="F102" s="2">
        <v>7</v>
      </c>
      <c r="G102" s="2">
        <v>0</v>
      </c>
      <c r="H102" s="2"/>
      <c r="I102" s="15"/>
      <c r="J102" s="18">
        <f>SUM(E102,F102)</f>
        <v>7</v>
      </c>
    </row>
    <row r="103" spans="1:10" ht="15.75">
      <c r="A103" s="30"/>
      <c r="B103" s="23">
        <v>11</v>
      </c>
      <c r="C103" s="5" t="s">
        <v>197</v>
      </c>
      <c r="D103" s="2">
        <v>2014</v>
      </c>
      <c r="E103" s="2">
        <v>6</v>
      </c>
      <c r="F103" s="2">
        <v>0</v>
      </c>
      <c r="G103" s="2">
        <v>1</v>
      </c>
      <c r="H103" s="2"/>
      <c r="I103" s="15"/>
      <c r="J103" s="18">
        <f>SUM(E103,G103)</f>
        <v>7</v>
      </c>
    </row>
    <row r="104" spans="1:10" ht="15.75">
      <c r="A104" s="30"/>
      <c r="B104" s="23">
        <v>12</v>
      </c>
      <c r="C104" s="40" t="s">
        <v>199</v>
      </c>
      <c r="D104" s="2">
        <v>2015</v>
      </c>
      <c r="E104" s="2">
        <v>4</v>
      </c>
      <c r="F104" s="2">
        <v>3</v>
      </c>
      <c r="G104" s="2">
        <v>1</v>
      </c>
      <c r="H104" s="2"/>
      <c r="I104" s="15"/>
      <c r="J104" s="18">
        <f>SUM(E104,F104)</f>
        <v>7</v>
      </c>
    </row>
    <row r="105" spans="1:10" ht="15.75">
      <c r="A105" s="30"/>
      <c r="B105" s="23">
        <v>13</v>
      </c>
      <c r="C105" s="5" t="s">
        <v>198</v>
      </c>
      <c r="D105" s="2">
        <v>2014</v>
      </c>
      <c r="E105" s="2">
        <v>5</v>
      </c>
      <c r="F105" s="2">
        <v>0</v>
      </c>
      <c r="G105" s="2">
        <v>0</v>
      </c>
      <c r="H105" s="2"/>
      <c r="I105" s="15"/>
      <c r="J105" s="18">
        <f>SUM(E105,F105)</f>
        <v>5</v>
      </c>
    </row>
    <row r="106" spans="1:10" ht="15.75">
      <c r="A106" s="29"/>
      <c r="B106" s="23">
        <v>14</v>
      </c>
      <c r="C106" s="5" t="s">
        <v>162</v>
      </c>
      <c r="D106" s="2">
        <v>2016</v>
      </c>
      <c r="E106" s="2">
        <v>2</v>
      </c>
      <c r="F106" s="2">
        <v>1</v>
      </c>
      <c r="G106" s="2">
        <v>3</v>
      </c>
      <c r="H106" s="2"/>
      <c r="I106" s="15"/>
      <c r="J106" s="18">
        <f>SUM(E106,G106)</f>
        <v>5</v>
      </c>
    </row>
    <row r="107" spans="1:10" ht="15.75">
      <c r="A107" s="29"/>
      <c r="B107" s="23">
        <v>15</v>
      </c>
      <c r="C107" s="5" t="s">
        <v>222</v>
      </c>
      <c r="D107" s="2">
        <v>2014</v>
      </c>
      <c r="E107" s="2">
        <v>0</v>
      </c>
      <c r="F107" s="2">
        <v>4</v>
      </c>
      <c r="G107" s="2">
        <v>0</v>
      </c>
      <c r="H107" s="2"/>
      <c r="I107" s="15"/>
      <c r="J107" s="18">
        <f>SUM(E107,F107)</f>
        <v>4</v>
      </c>
    </row>
    <row r="108" spans="1:10" ht="15.75">
      <c r="A108" s="29"/>
      <c r="B108" s="23">
        <v>16</v>
      </c>
      <c r="C108" s="40" t="s">
        <v>200</v>
      </c>
      <c r="D108" s="2">
        <v>2014</v>
      </c>
      <c r="E108" s="2">
        <v>1</v>
      </c>
      <c r="F108" s="2">
        <v>2</v>
      </c>
      <c r="G108" s="2">
        <v>0</v>
      </c>
      <c r="H108" s="2"/>
      <c r="I108" s="15"/>
      <c r="J108" s="18">
        <f>SUM(E108,F108)</f>
        <v>3</v>
      </c>
    </row>
    <row r="109" spans="1:10" ht="15.75">
      <c r="A109" s="29"/>
      <c r="B109" s="23">
        <v>17</v>
      </c>
      <c r="C109" s="5" t="s">
        <v>113</v>
      </c>
      <c r="D109" s="2">
        <v>2016</v>
      </c>
      <c r="E109" s="2">
        <v>1</v>
      </c>
      <c r="F109" s="2">
        <v>1</v>
      </c>
      <c r="G109" s="2">
        <v>2</v>
      </c>
      <c r="H109" s="2"/>
      <c r="I109" s="15"/>
      <c r="J109" s="18">
        <f>SUM(F109,G109)</f>
        <v>3</v>
      </c>
    </row>
    <row r="110" spans="1:10" ht="15.75">
      <c r="A110" s="29"/>
      <c r="B110" s="23">
        <v>18</v>
      </c>
      <c r="C110" s="5" t="s">
        <v>202</v>
      </c>
      <c r="D110" s="2">
        <v>2015</v>
      </c>
      <c r="E110" s="2">
        <v>1</v>
      </c>
      <c r="F110" s="2">
        <v>0</v>
      </c>
      <c r="G110" s="2">
        <v>1</v>
      </c>
      <c r="H110" s="2"/>
      <c r="I110" s="15"/>
      <c r="J110" s="18">
        <f>SUM(E110,G110)</f>
        <v>2</v>
      </c>
    </row>
    <row r="111" spans="1:10" ht="15.75">
      <c r="A111" s="29"/>
      <c r="B111" s="23">
        <v>19</v>
      </c>
      <c r="C111" s="5" t="s">
        <v>229</v>
      </c>
      <c r="D111" s="2">
        <v>2015</v>
      </c>
      <c r="E111" s="2">
        <v>1</v>
      </c>
      <c r="F111" s="2">
        <v>0</v>
      </c>
      <c r="G111" s="2">
        <v>1</v>
      </c>
      <c r="H111" s="2"/>
      <c r="I111" s="15"/>
      <c r="J111" s="18">
        <f>SUM(E111,G111)</f>
        <v>2</v>
      </c>
    </row>
    <row r="112" spans="1:10" ht="15.75">
      <c r="A112" s="29"/>
      <c r="B112" s="23">
        <v>20</v>
      </c>
      <c r="C112" s="5" t="s">
        <v>165</v>
      </c>
      <c r="D112" s="2">
        <v>2016</v>
      </c>
      <c r="E112" s="2">
        <v>1</v>
      </c>
      <c r="F112" s="2">
        <v>1</v>
      </c>
      <c r="G112" s="2">
        <v>0</v>
      </c>
      <c r="H112" s="2"/>
      <c r="I112" s="15"/>
      <c r="J112" s="18">
        <f>SUM(E112,F112)</f>
        <v>2</v>
      </c>
    </row>
    <row r="113" spans="1:10" ht="15.75">
      <c r="A113" s="29"/>
      <c r="B113" s="23">
        <v>21</v>
      </c>
      <c r="C113" s="40" t="s">
        <v>160</v>
      </c>
      <c r="D113" s="2">
        <v>2016</v>
      </c>
      <c r="E113" s="2">
        <v>1</v>
      </c>
      <c r="F113" s="2">
        <v>1</v>
      </c>
      <c r="G113" s="2">
        <v>0</v>
      </c>
      <c r="H113" s="2"/>
      <c r="I113" s="15"/>
      <c r="J113" s="18">
        <f>SUM(E113,F113)</f>
        <v>2</v>
      </c>
    </row>
    <row r="114" spans="1:10" ht="15.75">
      <c r="A114" s="29"/>
      <c r="B114" s="23">
        <v>22</v>
      </c>
      <c r="C114" s="5" t="s">
        <v>164</v>
      </c>
      <c r="D114" s="2">
        <v>2016</v>
      </c>
      <c r="E114" s="2">
        <v>0</v>
      </c>
      <c r="F114" s="2">
        <v>1</v>
      </c>
      <c r="G114" s="2">
        <v>1</v>
      </c>
      <c r="H114" s="2"/>
      <c r="I114" s="15"/>
      <c r="J114" s="18">
        <f>SUM(G114,F114)</f>
        <v>2</v>
      </c>
    </row>
    <row r="115" spans="1:10" ht="15.75">
      <c r="A115" s="29"/>
      <c r="B115" s="23">
        <v>23</v>
      </c>
      <c r="C115" s="5" t="s">
        <v>201</v>
      </c>
      <c r="D115" s="2">
        <v>2014</v>
      </c>
      <c r="E115" s="2">
        <v>1</v>
      </c>
      <c r="F115" s="2">
        <v>0</v>
      </c>
      <c r="G115" s="2">
        <v>0</v>
      </c>
      <c r="H115" s="2"/>
      <c r="I115" s="15"/>
      <c r="J115" s="18">
        <f>SUM(E115,F115)</f>
        <v>1</v>
      </c>
    </row>
    <row r="116" spans="1:10" ht="15.75">
      <c r="A116" s="29"/>
      <c r="B116" s="23">
        <v>24</v>
      </c>
      <c r="C116" s="5" t="s">
        <v>223</v>
      </c>
      <c r="D116" s="2">
        <v>2017</v>
      </c>
      <c r="E116" s="2">
        <v>0</v>
      </c>
      <c r="F116" s="2">
        <v>1</v>
      </c>
      <c r="G116" s="2">
        <v>0</v>
      </c>
      <c r="H116" s="2"/>
      <c r="I116" s="15"/>
      <c r="J116" s="18">
        <f>SUM(E116,F116)</f>
        <v>1</v>
      </c>
    </row>
    <row r="117" spans="1:10" ht="15.75">
      <c r="A117" s="29"/>
      <c r="B117" s="23">
        <v>25</v>
      </c>
      <c r="C117" s="40" t="s">
        <v>224</v>
      </c>
      <c r="D117" s="2">
        <v>2014</v>
      </c>
      <c r="E117" s="2">
        <v>0</v>
      </c>
      <c r="F117" s="2">
        <v>1</v>
      </c>
      <c r="G117" s="2">
        <v>0</v>
      </c>
      <c r="H117" s="2"/>
      <c r="I117" s="15"/>
      <c r="J117" s="18">
        <f>SUM(E117,F117)</f>
        <v>1</v>
      </c>
    </row>
    <row r="118" spans="1:10" ht="15.75">
      <c r="A118" s="29"/>
      <c r="B118" s="23">
        <v>26</v>
      </c>
      <c r="C118" s="5" t="s">
        <v>163</v>
      </c>
      <c r="D118" s="2">
        <v>2014</v>
      </c>
      <c r="E118" s="2">
        <v>0</v>
      </c>
      <c r="F118" s="2">
        <v>1</v>
      </c>
      <c r="G118" s="2">
        <v>0</v>
      </c>
      <c r="H118" s="2"/>
      <c r="I118" s="15"/>
      <c r="J118" s="18">
        <f>SUM(E118,F118)</f>
        <v>1</v>
      </c>
    </row>
    <row r="119" spans="1:10" ht="15.75">
      <c r="A119" s="29"/>
      <c r="B119" s="23">
        <v>27</v>
      </c>
      <c r="C119" s="5" t="s">
        <v>85</v>
      </c>
      <c r="D119" s="2">
        <v>2015</v>
      </c>
      <c r="E119" s="2">
        <v>0</v>
      </c>
      <c r="F119" s="2">
        <v>1</v>
      </c>
      <c r="G119" s="2">
        <v>0</v>
      </c>
      <c r="H119" s="2"/>
      <c r="I119" s="15"/>
      <c r="J119" s="18">
        <f>SUM(E119,F119)</f>
        <v>1</v>
      </c>
    </row>
    <row r="120" spans="1:10" ht="15.75">
      <c r="A120" s="29"/>
      <c r="B120" s="23">
        <v>28</v>
      </c>
      <c r="C120" s="5" t="s">
        <v>225</v>
      </c>
      <c r="D120" s="2">
        <v>2014</v>
      </c>
      <c r="E120" s="2">
        <v>0</v>
      </c>
      <c r="F120" s="2">
        <v>1</v>
      </c>
      <c r="G120" s="2">
        <v>0</v>
      </c>
      <c r="H120" s="2"/>
      <c r="I120" s="15"/>
      <c r="J120" s="18">
        <f t="shared" ref="J120:J124" si="2">SUM(E120,F120)</f>
        <v>1</v>
      </c>
    </row>
    <row r="121" spans="1:10" ht="15.75">
      <c r="A121" s="29"/>
      <c r="B121" s="23">
        <v>29</v>
      </c>
      <c r="C121" s="5" t="s">
        <v>226</v>
      </c>
      <c r="D121" s="2">
        <v>2014</v>
      </c>
      <c r="E121" s="2">
        <v>0</v>
      </c>
      <c r="F121" s="2">
        <v>1</v>
      </c>
      <c r="G121" s="2">
        <v>0</v>
      </c>
      <c r="H121" s="2"/>
      <c r="I121" s="15"/>
      <c r="J121" s="18">
        <f t="shared" si="2"/>
        <v>1</v>
      </c>
    </row>
    <row r="122" spans="1:10" ht="15.75">
      <c r="A122" s="29"/>
      <c r="B122" s="23">
        <v>30</v>
      </c>
      <c r="C122" s="5" t="s">
        <v>227</v>
      </c>
      <c r="D122" s="2">
        <v>2014</v>
      </c>
      <c r="E122" s="2">
        <v>0</v>
      </c>
      <c r="F122" s="2">
        <v>0</v>
      </c>
      <c r="G122" s="2">
        <v>1</v>
      </c>
      <c r="H122" s="2"/>
      <c r="I122" s="15"/>
      <c r="J122" s="18">
        <f t="shared" si="2"/>
        <v>0</v>
      </c>
    </row>
    <row r="123" spans="1:10" ht="15.75">
      <c r="A123" s="29"/>
      <c r="B123" s="23">
        <v>31</v>
      </c>
      <c r="C123" s="5" t="s">
        <v>228</v>
      </c>
      <c r="D123" s="2">
        <v>2014</v>
      </c>
      <c r="E123" s="2">
        <v>0</v>
      </c>
      <c r="F123" s="2">
        <v>0</v>
      </c>
      <c r="G123" s="2">
        <v>0</v>
      </c>
      <c r="H123" s="2"/>
      <c r="I123" s="15"/>
      <c r="J123" s="18">
        <f t="shared" si="2"/>
        <v>0</v>
      </c>
    </row>
    <row r="124" spans="1:10" ht="16.5" thickBot="1">
      <c r="A124" s="28"/>
      <c r="B124" s="24">
        <v>32</v>
      </c>
      <c r="C124" s="13" t="s">
        <v>159</v>
      </c>
      <c r="D124" s="11">
        <v>2016</v>
      </c>
      <c r="E124" s="11">
        <v>0</v>
      </c>
      <c r="F124" s="11">
        <v>0</v>
      </c>
      <c r="G124" s="11">
        <v>0</v>
      </c>
      <c r="H124" s="11"/>
      <c r="I124" s="16"/>
      <c r="J124" s="20">
        <f t="shared" si="2"/>
        <v>0</v>
      </c>
    </row>
    <row r="125" spans="1:10" ht="15.75">
      <c r="A125" s="27" t="s">
        <v>129</v>
      </c>
      <c r="B125" s="58">
        <v>1</v>
      </c>
      <c r="C125" s="5" t="s">
        <v>48</v>
      </c>
      <c r="D125" s="2">
        <v>2000</v>
      </c>
      <c r="E125" s="2">
        <v>15</v>
      </c>
      <c r="F125" s="26"/>
      <c r="G125" s="2">
        <v>15</v>
      </c>
      <c r="H125" s="2"/>
      <c r="I125" s="15"/>
      <c r="J125" s="81">
        <f>SUM(E125,G125)</f>
        <v>30</v>
      </c>
    </row>
    <row r="126" spans="1:10" ht="15.75">
      <c r="B126" s="6" t="s">
        <v>241</v>
      </c>
      <c r="C126" s="5" t="s">
        <v>115</v>
      </c>
      <c r="D126" s="2">
        <v>1990</v>
      </c>
      <c r="E126" s="2">
        <v>8</v>
      </c>
      <c r="F126" s="2">
        <v>13</v>
      </c>
      <c r="G126" s="2">
        <v>11</v>
      </c>
      <c r="H126" s="2"/>
      <c r="I126" s="15"/>
      <c r="J126" s="18">
        <f>SUM(F126,G126)</f>
        <v>24</v>
      </c>
    </row>
    <row r="127" spans="1:10" ht="15.75">
      <c r="A127" s="29"/>
      <c r="B127" s="6" t="s">
        <v>241</v>
      </c>
      <c r="C127" s="5" t="s">
        <v>87</v>
      </c>
      <c r="D127" s="2">
        <v>1999</v>
      </c>
      <c r="E127" s="2">
        <v>13</v>
      </c>
      <c r="F127" s="2">
        <v>11</v>
      </c>
      <c r="G127" s="2">
        <v>0</v>
      </c>
      <c r="H127" s="2"/>
      <c r="I127" s="15"/>
      <c r="J127" s="18">
        <f>SUM(E127,F127)</f>
        <v>24</v>
      </c>
    </row>
    <row r="128" spans="1:10" ht="15.75">
      <c r="A128" s="29"/>
      <c r="B128" s="23">
        <v>4</v>
      </c>
      <c r="C128" s="5" t="s">
        <v>45</v>
      </c>
      <c r="D128" s="2">
        <v>1992</v>
      </c>
      <c r="E128" s="2">
        <v>11</v>
      </c>
      <c r="F128" s="2">
        <v>9</v>
      </c>
      <c r="G128" s="2">
        <v>8</v>
      </c>
      <c r="H128" s="2"/>
      <c r="I128" s="15"/>
      <c r="J128" s="18">
        <f>SUM(E128,F128)</f>
        <v>20</v>
      </c>
    </row>
    <row r="129" spans="1:19" ht="15.75">
      <c r="A129" s="22"/>
      <c r="B129" s="23">
        <v>5</v>
      </c>
      <c r="C129" s="5" t="s">
        <v>47</v>
      </c>
      <c r="D129" s="2">
        <v>1987</v>
      </c>
      <c r="E129" s="2">
        <v>9</v>
      </c>
      <c r="F129" s="2">
        <v>8</v>
      </c>
      <c r="G129" s="2">
        <v>7</v>
      </c>
      <c r="H129" s="2"/>
      <c r="I129" s="15"/>
      <c r="J129" s="18">
        <f>SUM(E129,F129)</f>
        <v>17</v>
      </c>
    </row>
    <row r="130" spans="1:19" ht="15.75">
      <c r="A130" s="29"/>
      <c r="B130" s="23">
        <v>6</v>
      </c>
      <c r="C130" s="59" t="s">
        <v>166</v>
      </c>
      <c r="D130" s="10">
        <v>1986</v>
      </c>
      <c r="E130" s="42"/>
      <c r="F130" s="70">
        <v>15</v>
      </c>
      <c r="G130" s="10">
        <v>0</v>
      </c>
      <c r="H130" s="10"/>
      <c r="I130" s="17"/>
      <c r="J130" s="82">
        <f>SUM(E130,F130)</f>
        <v>15</v>
      </c>
    </row>
    <row r="131" spans="1:19" ht="15.75">
      <c r="A131" s="29"/>
      <c r="B131" s="23">
        <v>7</v>
      </c>
      <c r="C131" s="5" t="s">
        <v>235</v>
      </c>
      <c r="D131" s="2">
        <v>1994</v>
      </c>
      <c r="E131" s="2">
        <v>0</v>
      </c>
      <c r="F131" s="2">
        <v>0</v>
      </c>
      <c r="G131" s="2">
        <v>13</v>
      </c>
      <c r="H131" s="2"/>
      <c r="I131" s="15"/>
      <c r="J131" s="18">
        <f>SUM(G131,F131)</f>
        <v>13</v>
      </c>
    </row>
    <row r="132" spans="1:19" ht="15.75">
      <c r="A132" s="29"/>
      <c r="B132" s="23">
        <v>8</v>
      </c>
      <c r="C132" s="5" t="s">
        <v>44</v>
      </c>
      <c r="D132" s="2">
        <v>1985</v>
      </c>
      <c r="E132" s="2">
        <v>7</v>
      </c>
      <c r="F132" s="2">
        <v>6</v>
      </c>
      <c r="G132" s="2">
        <v>0</v>
      </c>
      <c r="H132" s="2"/>
      <c r="I132" s="15"/>
      <c r="J132" s="18">
        <f>SUM(E132,F132)</f>
        <v>13</v>
      </c>
      <c r="L132" s="22"/>
      <c r="M132" s="22"/>
      <c r="N132" s="22"/>
      <c r="O132" s="22"/>
      <c r="P132" s="22"/>
      <c r="Q132" s="22"/>
      <c r="R132" s="22"/>
      <c r="S132" s="22"/>
    </row>
    <row r="133" spans="1:19" ht="15.75">
      <c r="A133" s="29"/>
      <c r="B133" s="23">
        <v>9</v>
      </c>
      <c r="C133" s="5" t="s">
        <v>50</v>
      </c>
      <c r="D133" s="2">
        <v>1988</v>
      </c>
      <c r="E133" s="2">
        <v>4</v>
      </c>
      <c r="F133" s="2">
        <v>7</v>
      </c>
      <c r="G133" s="2">
        <v>0</v>
      </c>
      <c r="H133" s="2"/>
      <c r="I133" s="15"/>
      <c r="J133" s="18">
        <f>SUM(E133,F133)</f>
        <v>11</v>
      </c>
      <c r="L133" s="8"/>
      <c r="M133" s="9"/>
      <c r="N133" s="9"/>
      <c r="O133" s="9"/>
      <c r="P133" s="9"/>
      <c r="Q133" s="9"/>
      <c r="R133" s="9"/>
      <c r="S133" s="9"/>
    </row>
    <row r="134" spans="1:19" ht="15.75">
      <c r="A134" s="29"/>
      <c r="B134" s="23">
        <v>10</v>
      </c>
      <c r="C134" s="5" t="s">
        <v>46</v>
      </c>
      <c r="D134" s="2">
        <v>1986</v>
      </c>
      <c r="E134" s="2">
        <v>6</v>
      </c>
      <c r="F134" s="2">
        <v>5</v>
      </c>
      <c r="G134" s="2">
        <v>0</v>
      </c>
      <c r="H134" s="2"/>
      <c r="I134" s="15"/>
      <c r="J134" s="18">
        <f>SUM(E134,F134)</f>
        <v>11</v>
      </c>
      <c r="L134" s="22"/>
      <c r="M134" s="22"/>
      <c r="N134" s="22"/>
      <c r="O134" s="22"/>
      <c r="P134" s="22"/>
      <c r="Q134" s="22"/>
      <c r="R134" s="22"/>
      <c r="S134" s="22"/>
    </row>
    <row r="135" spans="1:19" ht="15.75">
      <c r="A135" s="30"/>
      <c r="B135" s="23">
        <v>11</v>
      </c>
      <c r="C135" s="5" t="s">
        <v>10</v>
      </c>
      <c r="D135" s="2">
        <v>2004</v>
      </c>
      <c r="E135" s="2">
        <v>0</v>
      </c>
      <c r="F135" s="26"/>
      <c r="G135" s="2">
        <v>9</v>
      </c>
      <c r="H135" s="2"/>
      <c r="I135" s="15"/>
      <c r="J135" s="81">
        <f>SUM(E135,G135)</f>
        <v>9</v>
      </c>
      <c r="L135" s="22"/>
      <c r="M135" s="22"/>
      <c r="N135" s="22"/>
      <c r="O135" s="22"/>
      <c r="P135" s="22"/>
      <c r="Q135" s="22"/>
      <c r="R135" s="22"/>
      <c r="S135" s="22"/>
    </row>
    <row r="136" spans="1:19" ht="15.75">
      <c r="A136" s="30"/>
      <c r="B136" s="23">
        <v>12</v>
      </c>
      <c r="C136" s="5" t="s">
        <v>167</v>
      </c>
      <c r="D136" s="2">
        <v>1987</v>
      </c>
      <c r="E136" s="25">
        <v>5</v>
      </c>
      <c r="F136" s="2">
        <v>4</v>
      </c>
      <c r="G136" s="2">
        <v>4</v>
      </c>
      <c r="H136" s="2"/>
      <c r="I136" s="15"/>
      <c r="J136" s="18">
        <f>SUM(E136,F136)</f>
        <v>9</v>
      </c>
      <c r="L136" s="22"/>
      <c r="M136" s="22"/>
      <c r="N136" s="22"/>
      <c r="O136" s="22"/>
      <c r="P136" s="22"/>
      <c r="Q136" s="22"/>
      <c r="R136" s="22"/>
      <c r="S136" s="22"/>
    </row>
    <row r="137" spans="1:19" ht="15.75">
      <c r="A137" s="30"/>
      <c r="B137" s="23">
        <v>13</v>
      </c>
      <c r="C137" s="5" t="s">
        <v>89</v>
      </c>
      <c r="D137" s="2">
        <v>1990</v>
      </c>
      <c r="E137" s="2">
        <v>0</v>
      </c>
      <c r="F137" s="2">
        <v>0</v>
      </c>
      <c r="G137" s="2">
        <v>6</v>
      </c>
      <c r="H137" s="2"/>
      <c r="I137" s="15"/>
      <c r="J137" s="18">
        <f>SUM(G137,F137)</f>
        <v>6</v>
      </c>
      <c r="L137" s="22"/>
      <c r="M137" s="22"/>
      <c r="N137" s="22"/>
      <c r="O137" s="22"/>
      <c r="P137" s="22"/>
      <c r="Q137" s="22"/>
      <c r="R137" s="22"/>
      <c r="S137" s="22"/>
    </row>
    <row r="138" spans="1:19" ht="15.75">
      <c r="A138" s="30"/>
      <c r="B138" s="23">
        <v>14</v>
      </c>
      <c r="C138" s="5" t="s">
        <v>116</v>
      </c>
      <c r="D138" s="2">
        <v>1988</v>
      </c>
      <c r="E138" s="2">
        <v>0</v>
      </c>
      <c r="F138" s="2">
        <v>0</v>
      </c>
      <c r="G138" s="2">
        <v>5</v>
      </c>
      <c r="H138" s="2"/>
      <c r="I138" s="15"/>
      <c r="J138" s="18">
        <f>SUM(G138,F138)</f>
        <v>5</v>
      </c>
      <c r="L138" s="22"/>
      <c r="M138" s="22"/>
      <c r="N138" s="22"/>
      <c r="O138" s="22"/>
      <c r="P138" s="22"/>
      <c r="Q138" s="22"/>
      <c r="R138" s="22"/>
      <c r="S138" s="22"/>
    </row>
    <row r="139" spans="1:19" ht="15.75">
      <c r="A139" s="30"/>
      <c r="B139" s="23">
        <v>15</v>
      </c>
      <c r="C139" s="5" t="s">
        <v>88</v>
      </c>
      <c r="D139" s="2">
        <v>1987</v>
      </c>
      <c r="E139" s="2">
        <v>0</v>
      </c>
      <c r="F139" s="2">
        <v>3</v>
      </c>
      <c r="G139" s="2">
        <v>0</v>
      </c>
      <c r="H139" s="2"/>
      <c r="I139" s="15"/>
      <c r="J139" s="18">
        <f>SUM(E139,F139)</f>
        <v>3</v>
      </c>
      <c r="L139" s="8"/>
      <c r="M139" s="9"/>
      <c r="N139" s="9"/>
      <c r="O139" s="9"/>
      <c r="P139" s="9"/>
      <c r="Q139" s="9"/>
      <c r="R139" s="9"/>
      <c r="S139" s="9"/>
    </row>
    <row r="140" spans="1:19" ht="16.5" thickBot="1">
      <c r="A140" s="56"/>
      <c r="B140" s="24">
        <v>16</v>
      </c>
      <c r="C140" s="13" t="s">
        <v>213</v>
      </c>
      <c r="D140" s="11">
        <v>1988</v>
      </c>
      <c r="E140" s="11">
        <v>0</v>
      </c>
      <c r="F140" s="11">
        <v>0</v>
      </c>
      <c r="G140" s="11">
        <v>0</v>
      </c>
      <c r="H140" s="11"/>
      <c r="I140" s="16"/>
      <c r="J140" s="20">
        <f t="shared" ref="J140" si="3">SUM(E140,F140)</f>
        <v>0</v>
      </c>
      <c r="L140" s="22"/>
      <c r="M140" s="22"/>
      <c r="N140" s="22"/>
      <c r="O140" s="22"/>
      <c r="P140" s="22"/>
      <c r="Q140" s="22"/>
      <c r="R140" s="22"/>
      <c r="S140" s="22"/>
    </row>
    <row r="141" spans="1:19" ht="15.75">
      <c r="A141" s="27" t="s">
        <v>51</v>
      </c>
      <c r="B141" s="60" t="s">
        <v>248</v>
      </c>
      <c r="C141" s="59" t="s">
        <v>127</v>
      </c>
      <c r="D141" s="10">
        <v>1977</v>
      </c>
      <c r="E141" s="70">
        <v>13</v>
      </c>
      <c r="F141" s="10">
        <v>15</v>
      </c>
      <c r="G141" s="10">
        <v>11</v>
      </c>
      <c r="H141" s="10"/>
      <c r="I141" s="17"/>
      <c r="J141" s="19">
        <f>SUM(E141,F141)</f>
        <v>28</v>
      </c>
    </row>
    <row r="142" spans="1:19" ht="15.75">
      <c r="B142" s="60" t="s">
        <v>248</v>
      </c>
      <c r="C142" s="5" t="s">
        <v>17</v>
      </c>
      <c r="D142" s="2">
        <v>1967</v>
      </c>
      <c r="E142" s="2">
        <v>15</v>
      </c>
      <c r="F142" s="2">
        <v>11</v>
      </c>
      <c r="G142" s="2">
        <v>13</v>
      </c>
      <c r="H142" s="2"/>
      <c r="I142" s="15"/>
      <c r="J142" s="18">
        <f>SUM(E142,G142)</f>
        <v>28</v>
      </c>
    </row>
    <row r="143" spans="1:19" ht="15.75">
      <c r="A143" s="29"/>
      <c r="B143" s="23">
        <v>3</v>
      </c>
      <c r="C143" s="5" t="s">
        <v>49</v>
      </c>
      <c r="D143" s="2">
        <v>1985</v>
      </c>
      <c r="E143" s="2">
        <v>9</v>
      </c>
      <c r="F143" s="2">
        <v>13</v>
      </c>
      <c r="G143" s="2">
        <v>0</v>
      </c>
      <c r="H143" s="2"/>
      <c r="I143" s="15"/>
      <c r="J143" s="18">
        <f>SUM(E143,F143)</f>
        <v>22</v>
      </c>
    </row>
    <row r="144" spans="1:19" ht="15.75">
      <c r="A144" s="29"/>
      <c r="B144" s="23">
        <v>4</v>
      </c>
      <c r="C144" s="5" t="s">
        <v>168</v>
      </c>
      <c r="D144" s="2">
        <v>1986</v>
      </c>
      <c r="E144" s="2">
        <v>5</v>
      </c>
      <c r="F144" s="2">
        <v>6</v>
      </c>
      <c r="G144" s="2">
        <v>15</v>
      </c>
      <c r="H144" s="2"/>
      <c r="I144" s="15"/>
      <c r="J144" s="18">
        <f>SUM(G144,F144)</f>
        <v>21</v>
      </c>
    </row>
    <row r="145" spans="1:19" ht="15.75">
      <c r="A145" s="22"/>
      <c r="B145" s="23">
        <v>5</v>
      </c>
      <c r="C145" s="5" t="s">
        <v>3</v>
      </c>
      <c r="D145" s="2">
        <v>1962</v>
      </c>
      <c r="E145" s="2">
        <v>8</v>
      </c>
      <c r="F145" s="2">
        <v>8</v>
      </c>
      <c r="G145" s="2">
        <v>0</v>
      </c>
      <c r="H145" s="2"/>
      <c r="I145" s="15"/>
      <c r="J145" s="18">
        <f>SUM(E145,F145)</f>
        <v>16</v>
      </c>
    </row>
    <row r="146" spans="1:19" ht="15.75">
      <c r="A146" s="29"/>
      <c r="B146" s="23">
        <v>6</v>
      </c>
      <c r="C146" s="5" t="s">
        <v>170</v>
      </c>
      <c r="D146" s="2">
        <v>1980</v>
      </c>
      <c r="E146" s="2">
        <v>6</v>
      </c>
      <c r="F146" s="2">
        <v>9</v>
      </c>
      <c r="G146" s="2">
        <v>0</v>
      </c>
      <c r="H146" s="2"/>
      <c r="I146" s="15"/>
      <c r="J146" s="18">
        <f>SUM(E146,F146)</f>
        <v>15</v>
      </c>
    </row>
    <row r="147" spans="1:19" ht="15.75">
      <c r="A147" s="29"/>
      <c r="B147" s="23">
        <v>7</v>
      </c>
      <c r="C147" s="5" t="s">
        <v>52</v>
      </c>
      <c r="D147" s="2">
        <v>1972</v>
      </c>
      <c r="E147" s="2">
        <v>2</v>
      </c>
      <c r="F147" s="2">
        <v>7</v>
      </c>
      <c r="G147" s="2">
        <v>8</v>
      </c>
      <c r="H147" s="2"/>
      <c r="I147" s="15"/>
      <c r="J147" s="18">
        <f>SUM(G147,F147)</f>
        <v>15</v>
      </c>
    </row>
    <row r="148" spans="1:19" ht="15.75">
      <c r="A148" s="29"/>
      <c r="B148" s="23">
        <v>8</v>
      </c>
      <c r="C148" s="5" t="s">
        <v>169</v>
      </c>
      <c r="D148" s="2">
        <v>1984</v>
      </c>
      <c r="E148" s="2">
        <v>4</v>
      </c>
      <c r="F148" s="2">
        <v>0</v>
      </c>
      <c r="G148" s="2">
        <v>9</v>
      </c>
      <c r="H148" s="2"/>
      <c r="I148" s="15"/>
      <c r="J148" s="18">
        <f>SUM(G148,E148)</f>
        <v>13</v>
      </c>
    </row>
    <row r="149" spans="1:19" ht="15.75">
      <c r="A149" s="22"/>
      <c r="B149" s="23">
        <v>9</v>
      </c>
      <c r="C149" s="5" t="s">
        <v>14</v>
      </c>
      <c r="D149" s="2">
        <v>1970</v>
      </c>
      <c r="E149" s="2">
        <v>11</v>
      </c>
      <c r="F149" s="2">
        <v>0</v>
      </c>
      <c r="G149" s="2">
        <v>0</v>
      </c>
      <c r="H149" s="2"/>
      <c r="I149" s="15"/>
      <c r="J149" s="18">
        <f>SUM(E149,F149)</f>
        <v>11</v>
      </c>
    </row>
    <row r="150" spans="1:19" ht="15.75">
      <c r="A150" s="30"/>
      <c r="B150" s="23">
        <v>10</v>
      </c>
      <c r="C150" s="5" t="s">
        <v>5</v>
      </c>
      <c r="D150" s="2">
        <v>1961</v>
      </c>
      <c r="E150" s="2">
        <v>7</v>
      </c>
      <c r="F150" s="2">
        <v>4</v>
      </c>
      <c r="G150" s="2">
        <v>0</v>
      </c>
      <c r="H150" s="2"/>
      <c r="I150" s="15"/>
      <c r="J150" s="18">
        <f>SUM(E150,F150)</f>
        <v>11</v>
      </c>
    </row>
    <row r="151" spans="1:19" ht="15.75">
      <c r="A151" s="30"/>
      <c r="B151" s="23">
        <v>11</v>
      </c>
      <c r="C151" s="5" t="s">
        <v>172</v>
      </c>
      <c r="D151" s="2">
        <v>1974</v>
      </c>
      <c r="E151" s="2">
        <v>3</v>
      </c>
      <c r="F151" s="2">
        <v>0</v>
      </c>
      <c r="G151" s="25">
        <v>7</v>
      </c>
      <c r="H151" s="2"/>
      <c r="I151" s="15"/>
      <c r="J151" s="18">
        <f>SUM(G151,E151)</f>
        <v>10</v>
      </c>
    </row>
    <row r="152" spans="1:19" ht="15.75">
      <c r="A152" s="29"/>
      <c r="B152" s="6" t="s">
        <v>244</v>
      </c>
      <c r="C152" s="5" t="s">
        <v>234</v>
      </c>
      <c r="D152" s="2">
        <v>1985</v>
      </c>
      <c r="E152" s="2">
        <v>0</v>
      </c>
      <c r="F152" s="2">
        <v>0</v>
      </c>
      <c r="G152" s="2">
        <v>6</v>
      </c>
      <c r="H152" s="2"/>
      <c r="I152" s="15"/>
      <c r="J152" s="18">
        <f>SUM(G152,F152)</f>
        <v>6</v>
      </c>
    </row>
    <row r="153" spans="1:19" ht="15.75">
      <c r="A153" s="29"/>
      <c r="B153" s="6" t="s">
        <v>245</v>
      </c>
      <c r="C153" s="5" t="s">
        <v>171</v>
      </c>
      <c r="D153" s="2">
        <v>1971</v>
      </c>
      <c r="E153" s="2">
        <v>0</v>
      </c>
      <c r="F153" s="2">
        <v>5</v>
      </c>
      <c r="G153" s="2">
        <v>0</v>
      </c>
      <c r="H153" s="2"/>
      <c r="I153" s="15"/>
      <c r="J153" s="18">
        <f>SUM(E153,F153)</f>
        <v>5</v>
      </c>
    </row>
    <row r="154" spans="1:19" ht="15.75">
      <c r="A154" s="29"/>
      <c r="B154" s="6" t="s">
        <v>246</v>
      </c>
      <c r="C154" s="5" t="s">
        <v>233</v>
      </c>
      <c r="D154" s="2">
        <v>1983</v>
      </c>
      <c r="E154" s="2">
        <v>0</v>
      </c>
      <c r="F154" s="2">
        <v>3</v>
      </c>
      <c r="G154" s="2">
        <v>0</v>
      </c>
      <c r="H154" s="2"/>
      <c r="I154" s="15"/>
      <c r="J154" s="18">
        <f>SUM(E154,F154)</f>
        <v>3</v>
      </c>
    </row>
    <row r="155" spans="1:19" ht="15.75">
      <c r="A155" s="29"/>
      <c r="B155" s="6" t="s">
        <v>247</v>
      </c>
      <c r="C155" s="5" t="s">
        <v>204</v>
      </c>
      <c r="D155" s="2">
        <v>1981</v>
      </c>
      <c r="E155" s="2">
        <v>0</v>
      </c>
      <c r="F155" s="2">
        <v>0</v>
      </c>
      <c r="G155" s="2">
        <v>0</v>
      </c>
      <c r="H155" s="2"/>
      <c r="I155" s="15"/>
      <c r="J155" s="18">
        <f t="shared" ref="J155:J180" si="4">SUM(E155,F155)</f>
        <v>0</v>
      </c>
    </row>
    <row r="156" spans="1:19" ht="16.5" thickBot="1">
      <c r="A156" s="28"/>
      <c r="B156" s="24">
        <v>16</v>
      </c>
      <c r="C156" s="13" t="s">
        <v>117</v>
      </c>
      <c r="D156" s="11">
        <v>1977</v>
      </c>
      <c r="E156" s="11">
        <v>0</v>
      </c>
      <c r="F156" s="11">
        <v>0</v>
      </c>
      <c r="G156" s="11">
        <v>0</v>
      </c>
      <c r="H156" s="11"/>
      <c r="I156" s="16"/>
      <c r="J156" s="20">
        <f t="shared" si="4"/>
        <v>0</v>
      </c>
    </row>
    <row r="157" spans="1:19" ht="15.75">
      <c r="A157" s="27" t="s">
        <v>119</v>
      </c>
      <c r="B157" s="61">
        <v>1</v>
      </c>
      <c r="C157" s="62" t="s">
        <v>205</v>
      </c>
      <c r="D157" s="63">
        <v>1959</v>
      </c>
      <c r="E157" s="63">
        <v>15</v>
      </c>
      <c r="F157" s="63">
        <v>15</v>
      </c>
      <c r="G157" s="63">
        <v>0</v>
      </c>
      <c r="H157" s="63"/>
      <c r="I157" s="64"/>
      <c r="J157" s="19">
        <f>SUM(E157,F157)</f>
        <v>30</v>
      </c>
    </row>
    <row r="158" spans="1:19" ht="15.75">
      <c r="B158" s="58">
        <v>2</v>
      </c>
      <c r="C158" s="5" t="s">
        <v>90</v>
      </c>
      <c r="D158" s="2">
        <v>1961</v>
      </c>
      <c r="E158" s="2">
        <v>9</v>
      </c>
      <c r="F158" s="2">
        <v>11</v>
      </c>
      <c r="G158" s="2">
        <v>15</v>
      </c>
      <c r="H158" s="2"/>
      <c r="I158" s="15"/>
      <c r="J158" s="18">
        <f>SUM(G158,F158)</f>
        <v>26</v>
      </c>
    </row>
    <row r="159" spans="1:19" ht="15.75">
      <c r="B159" s="23">
        <v>3</v>
      </c>
      <c r="C159" s="59" t="s">
        <v>53</v>
      </c>
      <c r="D159" s="10">
        <v>1963</v>
      </c>
      <c r="E159" s="10">
        <v>13</v>
      </c>
      <c r="F159" s="10">
        <v>13</v>
      </c>
      <c r="G159" s="10">
        <v>0</v>
      </c>
      <c r="H159" s="10"/>
      <c r="I159" s="17"/>
      <c r="J159" s="18">
        <f>SUM(E159,F159)</f>
        <v>26</v>
      </c>
      <c r="M159" s="85"/>
      <c r="N159" s="9"/>
      <c r="O159" s="9"/>
      <c r="P159" s="9"/>
      <c r="Q159" s="9"/>
      <c r="R159" s="9"/>
      <c r="S159" s="9"/>
    </row>
    <row r="160" spans="1:19" ht="15.75">
      <c r="A160" s="29"/>
      <c r="B160" s="23">
        <v>4</v>
      </c>
      <c r="C160" s="5" t="s">
        <v>18</v>
      </c>
      <c r="D160" s="2">
        <v>1957</v>
      </c>
      <c r="E160" s="2">
        <v>7</v>
      </c>
      <c r="F160" s="2">
        <v>7</v>
      </c>
      <c r="G160" s="2">
        <v>13</v>
      </c>
      <c r="H160" s="2"/>
      <c r="I160" s="15"/>
      <c r="J160" s="18">
        <f>SUM(G160,F160)</f>
        <v>20</v>
      </c>
    </row>
    <row r="161" spans="1:10" ht="15.75">
      <c r="A161" s="29"/>
      <c r="B161" s="23">
        <v>5</v>
      </c>
      <c r="C161" s="5" t="s">
        <v>206</v>
      </c>
      <c r="D161" s="2">
        <v>1963</v>
      </c>
      <c r="E161" s="2">
        <v>8</v>
      </c>
      <c r="F161" s="2">
        <v>9</v>
      </c>
      <c r="G161" s="2">
        <v>0</v>
      </c>
      <c r="H161" s="2"/>
      <c r="I161" s="15"/>
      <c r="J161" s="18">
        <f t="shared" ref="J161:J167" si="5">SUM(E161,F161)</f>
        <v>17</v>
      </c>
    </row>
    <row r="162" spans="1:10" ht="15.75">
      <c r="A162" s="22"/>
      <c r="B162" s="23">
        <v>6</v>
      </c>
      <c r="C162" s="5" t="s">
        <v>91</v>
      </c>
      <c r="D162" s="2">
        <v>1967</v>
      </c>
      <c r="E162" s="2">
        <v>4</v>
      </c>
      <c r="F162" s="2">
        <v>8</v>
      </c>
      <c r="G162" s="2">
        <v>0</v>
      </c>
      <c r="H162" s="2"/>
      <c r="I162" s="15"/>
      <c r="J162" s="18">
        <f t="shared" si="5"/>
        <v>12</v>
      </c>
    </row>
    <row r="163" spans="1:10" ht="15.75">
      <c r="A163" s="22"/>
      <c r="B163" s="23">
        <v>7</v>
      </c>
      <c r="C163" s="5" t="s">
        <v>122</v>
      </c>
      <c r="D163" s="2">
        <v>1964</v>
      </c>
      <c r="E163" s="2">
        <v>11</v>
      </c>
      <c r="F163" s="2">
        <v>0</v>
      </c>
      <c r="G163" s="2">
        <v>0</v>
      </c>
      <c r="H163" s="2"/>
      <c r="I163" s="15"/>
      <c r="J163" s="18">
        <f t="shared" si="5"/>
        <v>11</v>
      </c>
    </row>
    <row r="164" spans="1:10" ht="15.75">
      <c r="A164" s="29"/>
      <c r="B164" s="23">
        <v>8</v>
      </c>
      <c r="C164" s="5" t="s">
        <v>55</v>
      </c>
      <c r="D164" s="2">
        <v>1965</v>
      </c>
      <c r="E164" s="2">
        <v>6</v>
      </c>
      <c r="F164" s="2">
        <v>5</v>
      </c>
      <c r="G164" s="2">
        <v>0</v>
      </c>
      <c r="H164" s="2"/>
      <c r="I164" s="15"/>
      <c r="J164" s="18">
        <f t="shared" si="5"/>
        <v>11</v>
      </c>
    </row>
    <row r="165" spans="1:10" ht="15.75">
      <c r="A165" s="29"/>
      <c r="B165" s="23">
        <v>9</v>
      </c>
      <c r="C165" s="5" t="s">
        <v>207</v>
      </c>
      <c r="D165" s="2">
        <v>1963</v>
      </c>
      <c r="E165" s="2">
        <v>5</v>
      </c>
      <c r="F165" s="2">
        <v>4</v>
      </c>
      <c r="G165" s="2">
        <v>0</v>
      </c>
      <c r="H165" s="2"/>
      <c r="I165" s="80"/>
      <c r="J165" s="18">
        <f t="shared" si="5"/>
        <v>9</v>
      </c>
    </row>
    <row r="166" spans="1:10" ht="15.75">
      <c r="A166" s="29"/>
      <c r="B166" s="23">
        <v>10</v>
      </c>
      <c r="C166" s="59" t="s">
        <v>123</v>
      </c>
      <c r="D166" s="10">
        <v>1957</v>
      </c>
      <c r="E166" s="10">
        <v>2</v>
      </c>
      <c r="F166" s="10">
        <v>6</v>
      </c>
      <c r="G166" s="10">
        <v>0</v>
      </c>
      <c r="H166" s="10"/>
      <c r="I166" s="17"/>
      <c r="J166" s="18">
        <f t="shared" si="5"/>
        <v>8</v>
      </c>
    </row>
    <row r="167" spans="1:10" ht="16.5" thickBot="1">
      <c r="A167" s="28"/>
      <c r="B167" s="24">
        <v>11</v>
      </c>
      <c r="C167" s="13" t="s">
        <v>6</v>
      </c>
      <c r="D167" s="11">
        <v>1959</v>
      </c>
      <c r="E167" s="11">
        <v>3</v>
      </c>
      <c r="F167" s="11">
        <v>0</v>
      </c>
      <c r="G167" s="11">
        <v>0</v>
      </c>
      <c r="H167" s="11"/>
      <c r="I167" s="16"/>
      <c r="J167" s="20">
        <f t="shared" si="5"/>
        <v>3</v>
      </c>
    </row>
    <row r="168" spans="1:10" ht="15.75">
      <c r="A168" s="27" t="s">
        <v>175</v>
      </c>
      <c r="B168" s="61">
        <v>1</v>
      </c>
      <c r="C168" s="59" t="s">
        <v>4</v>
      </c>
      <c r="D168" s="10">
        <v>1956</v>
      </c>
      <c r="E168" s="63">
        <v>15</v>
      </c>
      <c r="F168" s="63">
        <v>15</v>
      </c>
      <c r="G168" s="63">
        <v>0</v>
      </c>
      <c r="H168" s="63"/>
      <c r="I168" s="64"/>
      <c r="J168" s="19">
        <f t="shared" si="4"/>
        <v>30</v>
      </c>
    </row>
    <row r="169" spans="1:10" ht="15.75">
      <c r="B169" s="58">
        <v>2</v>
      </c>
      <c r="C169" s="5" t="s">
        <v>173</v>
      </c>
      <c r="D169" s="2">
        <v>1953</v>
      </c>
      <c r="E169" s="2">
        <v>13</v>
      </c>
      <c r="F169" s="2">
        <v>13</v>
      </c>
      <c r="G169" s="2">
        <v>0</v>
      </c>
      <c r="H169" s="2"/>
      <c r="I169" s="15"/>
      <c r="J169" s="19">
        <f>SUM(E169,F169)</f>
        <v>26</v>
      </c>
    </row>
    <row r="170" spans="1:10" ht="15.75">
      <c r="B170" s="6" t="s">
        <v>243</v>
      </c>
      <c r="C170" s="5" t="s">
        <v>9</v>
      </c>
      <c r="D170" s="2">
        <v>1952</v>
      </c>
      <c r="E170" s="2">
        <v>11</v>
      </c>
      <c r="F170" s="2">
        <v>9</v>
      </c>
      <c r="G170" s="2">
        <v>0</v>
      </c>
      <c r="H170" s="2"/>
      <c r="I170" s="15"/>
      <c r="J170" s="19">
        <f>SUM(E170,F170)</f>
        <v>20</v>
      </c>
    </row>
    <row r="171" spans="1:10" ht="15.75">
      <c r="A171" s="30"/>
      <c r="B171" s="6" t="s">
        <v>243</v>
      </c>
      <c r="C171" s="59" t="s">
        <v>54</v>
      </c>
      <c r="D171" s="10">
        <v>1949</v>
      </c>
      <c r="E171" s="10">
        <v>9</v>
      </c>
      <c r="F171" s="10">
        <v>11</v>
      </c>
      <c r="G171" s="10">
        <v>0</v>
      </c>
      <c r="H171" s="10"/>
      <c r="I171" s="17"/>
      <c r="J171" s="19">
        <f>SUM(E171,F171)</f>
        <v>20</v>
      </c>
    </row>
    <row r="172" spans="1:10" ht="16.5" thickBot="1">
      <c r="A172" s="56"/>
      <c r="B172" s="12" t="s">
        <v>182</v>
      </c>
      <c r="C172" s="13" t="s">
        <v>174</v>
      </c>
      <c r="D172" s="11">
        <v>1946</v>
      </c>
      <c r="E172" s="11">
        <v>8</v>
      </c>
      <c r="F172" s="11">
        <v>0</v>
      </c>
      <c r="G172" s="11">
        <v>0</v>
      </c>
      <c r="H172" s="11"/>
      <c r="I172" s="16"/>
      <c r="J172" s="20">
        <f t="shared" si="4"/>
        <v>8</v>
      </c>
    </row>
    <row r="173" spans="1:10" ht="15.75">
      <c r="A173" s="27" t="s">
        <v>56</v>
      </c>
      <c r="B173" s="72" t="s">
        <v>147</v>
      </c>
      <c r="C173" s="59" t="s">
        <v>59</v>
      </c>
      <c r="D173" s="10">
        <v>2009</v>
      </c>
      <c r="E173" s="78">
        <v>15</v>
      </c>
      <c r="F173" s="78">
        <v>15</v>
      </c>
      <c r="G173" s="78">
        <v>0</v>
      </c>
      <c r="H173" s="78"/>
      <c r="I173" s="79"/>
      <c r="J173" s="19">
        <f t="shared" si="4"/>
        <v>30</v>
      </c>
    </row>
    <row r="174" spans="1:10" ht="15.75">
      <c r="B174" s="60" t="s">
        <v>181</v>
      </c>
      <c r="C174" s="5" t="s">
        <v>60</v>
      </c>
      <c r="D174" s="2">
        <v>2009</v>
      </c>
      <c r="E174" s="10">
        <v>13</v>
      </c>
      <c r="F174" s="10">
        <v>13</v>
      </c>
      <c r="G174" s="10">
        <v>11</v>
      </c>
      <c r="H174" s="10"/>
      <c r="I174" s="17"/>
      <c r="J174" s="19">
        <f t="shared" si="4"/>
        <v>26</v>
      </c>
    </row>
    <row r="175" spans="1:10" ht="15.75">
      <c r="B175" s="60" t="s">
        <v>142</v>
      </c>
      <c r="C175" s="5" t="s">
        <v>19</v>
      </c>
      <c r="D175" s="2">
        <v>2008</v>
      </c>
      <c r="E175" s="10">
        <v>0</v>
      </c>
      <c r="F175" s="10">
        <v>0</v>
      </c>
      <c r="G175" s="10">
        <v>15</v>
      </c>
      <c r="H175" s="10"/>
      <c r="I175" s="17"/>
      <c r="J175" s="19">
        <f>SUM(G175,F175)</f>
        <v>15</v>
      </c>
    </row>
    <row r="176" spans="1:10" ht="15.75">
      <c r="B176" s="60" t="s">
        <v>143</v>
      </c>
      <c r="C176" s="5" t="s">
        <v>236</v>
      </c>
      <c r="D176" s="2">
        <v>2009</v>
      </c>
      <c r="E176" s="10">
        <v>0</v>
      </c>
      <c r="F176" s="10">
        <v>0</v>
      </c>
      <c r="G176" s="10">
        <v>13</v>
      </c>
      <c r="H176" s="10"/>
      <c r="I176" s="17"/>
      <c r="J176" s="19">
        <f>SUM(G176,F176)</f>
        <v>13</v>
      </c>
    </row>
    <row r="177" spans="1:13" ht="15.75">
      <c r="B177" s="23">
        <v>5</v>
      </c>
      <c r="C177" s="5" t="s">
        <v>135</v>
      </c>
      <c r="D177" s="2">
        <v>2008</v>
      </c>
      <c r="E177" s="2">
        <v>0</v>
      </c>
      <c r="F177" s="2">
        <v>0</v>
      </c>
      <c r="G177" s="2">
        <v>0</v>
      </c>
      <c r="H177" s="2"/>
      <c r="I177" s="15"/>
      <c r="J177" s="19">
        <f t="shared" si="4"/>
        <v>0</v>
      </c>
      <c r="L177" s="8"/>
      <c r="M177" s="9"/>
    </row>
    <row r="178" spans="1:13" ht="16.5" thickBot="1">
      <c r="A178" s="30"/>
      <c r="B178" s="12" t="s">
        <v>183</v>
      </c>
      <c r="C178" s="13" t="s">
        <v>132</v>
      </c>
      <c r="D178" s="11">
        <v>2008</v>
      </c>
      <c r="E178" s="11">
        <v>0</v>
      </c>
      <c r="F178" s="11">
        <v>0</v>
      </c>
      <c r="G178" s="11">
        <v>0</v>
      </c>
      <c r="H178" s="11"/>
      <c r="I178" s="16"/>
      <c r="J178" s="20">
        <f t="shared" si="4"/>
        <v>0</v>
      </c>
      <c r="L178" s="8"/>
      <c r="M178" s="9"/>
    </row>
    <row r="179" spans="1:13" ht="15.75">
      <c r="A179" s="27" t="s">
        <v>57</v>
      </c>
      <c r="B179" s="58">
        <v>1</v>
      </c>
      <c r="C179" s="59" t="s">
        <v>65</v>
      </c>
      <c r="D179" s="10">
        <v>2011</v>
      </c>
      <c r="E179" s="10">
        <v>15</v>
      </c>
      <c r="F179" s="10">
        <v>15</v>
      </c>
      <c r="G179" s="10">
        <v>15</v>
      </c>
      <c r="H179" s="10"/>
      <c r="I179" s="17"/>
      <c r="J179" s="19">
        <f t="shared" si="4"/>
        <v>30</v>
      </c>
      <c r="L179" s="8"/>
      <c r="M179" s="9"/>
    </row>
    <row r="180" spans="1:13" ht="15.75">
      <c r="B180" s="23">
        <v>2</v>
      </c>
      <c r="C180" s="5" t="s">
        <v>67</v>
      </c>
      <c r="D180" s="2">
        <v>2011</v>
      </c>
      <c r="E180" s="2">
        <v>13</v>
      </c>
      <c r="F180" s="2">
        <v>13</v>
      </c>
      <c r="G180" s="2">
        <v>9</v>
      </c>
      <c r="H180" s="2"/>
      <c r="I180" s="15"/>
      <c r="J180" s="19">
        <f t="shared" si="4"/>
        <v>26</v>
      </c>
      <c r="L180" s="8"/>
      <c r="M180" s="9"/>
    </row>
    <row r="181" spans="1:13" ht="15.75">
      <c r="A181" s="30"/>
      <c r="B181" s="23">
        <v>3</v>
      </c>
      <c r="C181" s="5" t="s">
        <v>68</v>
      </c>
      <c r="D181" s="2">
        <v>2011</v>
      </c>
      <c r="E181" s="2">
        <v>11</v>
      </c>
      <c r="F181" s="2">
        <v>11</v>
      </c>
      <c r="G181" s="2">
        <v>13</v>
      </c>
      <c r="H181" s="2"/>
      <c r="I181" s="15"/>
      <c r="J181" s="19">
        <f>SUM(G181,F181)</f>
        <v>24</v>
      </c>
      <c r="L181" s="8"/>
      <c r="M181" s="9"/>
    </row>
    <row r="182" spans="1:13" ht="15.75">
      <c r="A182" s="29"/>
      <c r="B182" s="23">
        <v>4</v>
      </c>
      <c r="C182" s="5" t="s">
        <v>237</v>
      </c>
      <c r="D182" s="2">
        <v>2010</v>
      </c>
      <c r="E182" s="2">
        <v>0</v>
      </c>
      <c r="F182" s="2">
        <v>0</v>
      </c>
      <c r="G182" s="2">
        <v>11</v>
      </c>
      <c r="H182" s="2"/>
      <c r="I182" s="15"/>
      <c r="J182" s="19">
        <f>SUM(G182,F182)</f>
        <v>11</v>
      </c>
    </row>
    <row r="183" spans="1:13" ht="15.75">
      <c r="A183" s="22"/>
      <c r="B183" s="23">
        <v>5</v>
      </c>
      <c r="C183" s="5" t="s">
        <v>133</v>
      </c>
      <c r="D183" s="2">
        <v>2010</v>
      </c>
      <c r="E183" s="2">
        <v>9</v>
      </c>
      <c r="F183" s="2">
        <v>0</v>
      </c>
      <c r="G183" s="2">
        <v>0</v>
      </c>
      <c r="H183" s="2"/>
      <c r="I183" s="15"/>
      <c r="J183" s="19">
        <f>SUM(E183,F183)</f>
        <v>9</v>
      </c>
    </row>
    <row r="184" spans="1:13" ht="15.75">
      <c r="A184" s="22"/>
      <c r="B184" s="23">
        <v>6</v>
      </c>
      <c r="C184" s="5" t="s">
        <v>176</v>
      </c>
      <c r="D184" s="2">
        <v>2010</v>
      </c>
      <c r="E184" s="2">
        <v>0</v>
      </c>
      <c r="F184" s="2">
        <v>9</v>
      </c>
      <c r="G184" s="2">
        <v>0</v>
      </c>
      <c r="H184" s="2"/>
      <c r="I184" s="15"/>
      <c r="J184" s="19">
        <f>SUM(E184,F184)</f>
        <v>9</v>
      </c>
    </row>
    <row r="185" spans="1:13" ht="16.5" thickBot="1">
      <c r="A185" s="41"/>
      <c r="B185" s="24">
        <v>7</v>
      </c>
      <c r="C185" s="13" t="s">
        <v>208</v>
      </c>
      <c r="D185" s="11">
        <v>2010</v>
      </c>
      <c r="E185" s="11">
        <v>0</v>
      </c>
      <c r="F185" s="11">
        <v>0</v>
      </c>
      <c r="G185" s="11">
        <v>8</v>
      </c>
      <c r="H185" s="11"/>
      <c r="I185" s="16"/>
      <c r="J185" s="20">
        <f t="shared" ref="J185:J213" si="6">SUM(E185,F185)</f>
        <v>0</v>
      </c>
      <c r="L185" s="8"/>
      <c r="M185" s="9"/>
    </row>
    <row r="186" spans="1:13" ht="15.75">
      <c r="A186" s="27" t="s">
        <v>58</v>
      </c>
      <c r="B186" s="58">
        <v>1</v>
      </c>
      <c r="C186" s="59" t="s">
        <v>71</v>
      </c>
      <c r="D186" s="10">
        <v>2013</v>
      </c>
      <c r="E186" s="2">
        <v>13</v>
      </c>
      <c r="F186" s="2">
        <v>13</v>
      </c>
      <c r="G186" s="2">
        <v>15</v>
      </c>
      <c r="H186" s="2"/>
      <c r="I186" s="15"/>
      <c r="J186" s="19">
        <f>SUM(G186,F186)</f>
        <v>28</v>
      </c>
    </row>
    <row r="187" spans="1:13" ht="15.75">
      <c r="B187" s="23">
        <v>2</v>
      </c>
      <c r="C187" s="59" t="s">
        <v>93</v>
      </c>
      <c r="D187" s="10">
        <v>2012</v>
      </c>
      <c r="E187" s="10">
        <v>15</v>
      </c>
      <c r="F187" s="10">
        <v>5</v>
      </c>
      <c r="G187" s="10">
        <v>7</v>
      </c>
      <c r="H187" s="10"/>
      <c r="I187" s="17"/>
      <c r="J187" s="19">
        <f>SUM(E187,G187)</f>
        <v>22</v>
      </c>
    </row>
    <row r="188" spans="1:13" ht="15.75">
      <c r="A188" s="30"/>
      <c r="B188" s="23">
        <v>3</v>
      </c>
      <c r="C188" s="5" t="s">
        <v>70</v>
      </c>
      <c r="D188" s="2">
        <v>2013</v>
      </c>
      <c r="E188" s="2">
        <v>2</v>
      </c>
      <c r="F188" s="2">
        <v>15</v>
      </c>
      <c r="G188" s="2">
        <v>6</v>
      </c>
      <c r="H188" s="2"/>
      <c r="I188" s="15"/>
      <c r="J188" s="19">
        <f>SUM(G188,F188)</f>
        <v>21</v>
      </c>
    </row>
    <row r="189" spans="1:13" ht="15.75">
      <c r="A189" s="22"/>
      <c r="B189" s="6" t="s">
        <v>249</v>
      </c>
      <c r="C189" s="5" t="s">
        <v>209</v>
      </c>
      <c r="D189" s="2">
        <v>2013</v>
      </c>
      <c r="E189" s="2">
        <v>11</v>
      </c>
      <c r="F189" s="2">
        <v>8</v>
      </c>
      <c r="G189" s="2">
        <v>9</v>
      </c>
      <c r="H189" s="2"/>
      <c r="I189" s="15"/>
      <c r="J189" s="19">
        <f>SUM(G189,E189)</f>
        <v>20</v>
      </c>
    </row>
    <row r="190" spans="1:13" ht="15.75">
      <c r="A190" s="22"/>
      <c r="B190" s="6" t="s">
        <v>249</v>
      </c>
      <c r="C190" s="5" t="s">
        <v>99</v>
      </c>
      <c r="D190" s="2">
        <v>2012</v>
      </c>
      <c r="E190" s="2">
        <v>9</v>
      </c>
      <c r="F190" s="2">
        <v>11</v>
      </c>
      <c r="G190" s="2">
        <v>8</v>
      </c>
      <c r="H190" s="2"/>
      <c r="I190" s="15"/>
      <c r="J190" s="19">
        <f>SUM(E190,F190)</f>
        <v>20</v>
      </c>
    </row>
    <row r="191" spans="1:13" ht="15.75">
      <c r="A191" s="29"/>
      <c r="B191" s="23">
        <v>6</v>
      </c>
      <c r="C191" s="5" t="s">
        <v>69</v>
      </c>
      <c r="D191" s="2">
        <v>2013</v>
      </c>
      <c r="E191" s="2">
        <v>5</v>
      </c>
      <c r="F191" s="2">
        <v>6</v>
      </c>
      <c r="G191" s="2">
        <v>13</v>
      </c>
      <c r="H191" s="2"/>
      <c r="I191" s="15"/>
      <c r="J191" s="19">
        <f>SUM(G191,F191)</f>
        <v>19</v>
      </c>
    </row>
    <row r="192" spans="1:13" ht="15.75">
      <c r="A192" s="29"/>
      <c r="B192" s="23">
        <v>7</v>
      </c>
      <c r="C192" s="5" t="s">
        <v>92</v>
      </c>
      <c r="D192" s="2">
        <v>2013</v>
      </c>
      <c r="E192" s="2">
        <v>7</v>
      </c>
      <c r="F192" s="2">
        <v>9</v>
      </c>
      <c r="G192" s="2">
        <v>0</v>
      </c>
      <c r="H192" s="2"/>
      <c r="I192" s="15"/>
      <c r="J192" s="19">
        <f>SUM(E192,F192)</f>
        <v>16</v>
      </c>
    </row>
    <row r="193" spans="1:10" ht="15.75">
      <c r="A193" s="29"/>
      <c r="B193" s="23">
        <v>8</v>
      </c>
      <c r="C193" s="5" t="s">
        <v>63</v>
      </c>
      <c r="D193" s="2">
        <v>2013</v>
      </c>
      <c r="E193" s="2">
        <v>3</v>
      </c>
      <c r="F193" s="2">
        <v>4</v>
      </c>
      <c r="G193" s="2">
        <v>11</v>
      </c>
      <c r="H193" s="2"/>
      <c r="I193" s="15"/>
      <c r="J193" s="19">
        <f>SUM(G193,F193)</f>
        <v>15</v>
      </c>
    </row>
    <row r="194" spans="1:10" ht="15.75">
      <c r="A194" s="29"/>
      <c r="B194" s="61">
        <v>9</v>
      </c>
      <c r="C194" s="5" t="s">
        <v>177</v>
      </c>
      <c r="D194" s="2">
        <v>2012</v>
      </c>
      <c r="E194" s="2">
        <v>4</v>
      </c>
      <c r="F194" s="2">
        <v>7</v>
      </c>
      <c r="G194" s="2">
        <v>0</v>
      </c>
      <c r="H194" s="2"/>
      <c r="I194" s="15"/>
      <c r="J194" s="19">
        <f t="shared" si="6"/>
        <v>11</v>
      </c>
    </row>
    <row r="195" spans="1:10" ht="15.75">
      <c r="A195" s="29"/>
      <c r="B195" s="23">
        <v>10</v>
      </c>
      <c r="C195" s="5" t="s">
        <v>130</v>
      </c>
      <c r="D195" s="2">
        <v>2012</v>
      </c>
      <c r="E195" s="2">
        <v>6</v>
      </c>
      <c r="F195" s="2">
        <v>0</v>
      </c>
      <c r="G195" s="2">
        <v>4</v>
      </c>
      <c r="H195" s="2"/>
      <c r="I195" s="15"/>
      <c r="J195" s="19">
        <f>SUM(E195,F195,G195)</f>
        <v>10</v>
      </c>
    </row>
    <row r="196" spans="1:10" ht="15.75">
      <c r="A196" s="29"/>
      <c r="B196" s="23">
        <v>11</v>
      </c>
      <c r="C196" s="5" t="s">
        <v>62</v>
      </c>
      <c r="D196" s="2">
        <v>2012</v>
      </c>
      <c r="E196" s="2">
        <v>8</v>
      </c>
      <c r="F196" s="2">
        <v>0</v>
      </c>
      <c r="G196" s="2">
        <v>0</v>
      </c>
      <c r="H196" s="2"/>
      <c r="I196" s="15"/>
      <c r="J196" s="19">
        <f>SUM(E196,F196)</f>
        <v>8</v>
      </c>
    </row>
    <row r="197" spans="1:10" ht="15.75">
      <c r="A197" s="29"/>
      <c r="B197" s="23">
        <v>12</v>
      </c>
      <c r="C197" s="5" t="s">
        <v>66</v>
      </c>
      <c r="D197" s="2">
        <v>2013</v>
      </c>
      <c r="E197" s="2">
        <v>1</v>
      </c>
      <c r="F197" s="2">
        <v>3</v>
      </c>
      <c r="G197" s="2">
        <v>5</v>
      </c>
      <c r="H197" s="2"/>
      <c r="I197" s="15"/>
      <c r="J197" s="19">
        <f>SUM(G197,F197)</f>
        <v>8</v>
      </c>
    </row>
    <row r="198" spans="1:10" ht="15.75">
      <c r="A198" s="29"/>
      <c r="B198" s="23">
        <v>13</v>
      </c>
      <c r="C198" s="5" t="s">
        <v>178</v>
      </c>
      <c r="D198" s="2">
        <v>2012</v>
      </c>
      <c r="E198" s="2">
        <v>1</v>
      </c>
      <c r="F198" s="2">
        <v>0</v>
      </c>
      <c r="G198" s="2">
        <v>0</v>
      </c>
      <c r="H198" s="2"/>
      <c r="I198" s="15"/>
      <c r="J198" s="19">
        <f t="shared" si="6"/>
        <v>1</v>
      </c>
    </row>
    <row r="199" spans="1:10" ht="15.75">
      <c r="A199" s="29"/>
      <c r="B199" s="23">
        <v>14</v>
      </c>
      <c r="C199" s="59" t="s">
        <v>131</v>
      </c>
      <c r="D199" s="10">
        <v>2013</v>
      </c>
      <c r="E199" s="2">
        <v>1</v>
      </c>
      <c r="F199" s="2">
        <v>0</v>
      </c>
      <c r="G199" s="2">
        <v>0</v>
      </c>
      <c r="H199" s="2"/>
      <c r="I199" s="15"/>
      <c r="J199" s="19">
        <f t="shared" si="6"/>
        <v>1</v>
      </c>
    </row>
    <row r="200" spans="1:10" ht="16.5" thickBot="1">
      <c r="A200" s="28"/>
      <c r="B200" s="24">
        <v>15</v>
      </c>
      <c r="C200" s="13" t="s">
        <v>128</v>
      </c>
      <c r="D200" s="11">
        <v>2012</v>
      </c>
      <c r="E200" s="11">
        <v>1</v>
      </c>
      <c r="F200" s="11">
        <v>0</v>
      </c>
      <c r="G200" s="11">
        <v>0</v>
      </c>
      <c r="H200" s="11"/>
      <c r="I200" s="16"/>
      <c r="J200" s="74">
        <f t="shared" si="6"/>
        <v>1</v>
      </c>
    </row>
    <row r="201" spans="1:10" ht="15.75">
      <c r="A201" s="39" t="s">
        <v>61</v>
      </c>
      <c r="B201" s="58">
        <v>1</v>
      </c>
      <c r="C201" s="59" t="s">
        <v>64</v>
      </c>
      <c r="D201" s="10">
        <v>2014</v>
      </c>
      <c r="E201" s="10">
        <v>15</v>
      </c>
      <c r="F201" s="10">
        <v>11</v>
      </c>
      <c r="G201" s="10">
        <v>13</v>
      </c>
      <c r="H201" s="10"/>
      <c r="I201" s="17"/>
      <c r="J201" s="19">
        <f>SUM(E201,G201)</f>
        <v>28</v>
      </c>
    </row>
    <row r="202" spans="1:10" ht="15.75">
      <c r="B202" s="23">
        <v>2</v>
      </c>
      <c r="C202" s="5" t="s">
        <v>94</v>
      </c>
      <c r="D202" s="2">
        <v>2016</v>
      </c>
      <c r="E202" s="2">
        <v>9</v>
      </c>
      <c r="F202" s="2">
        <v>9</v>
      </c>
      <c r="G202" s="2">
        <v>15</v>
      </c>
      <c r="H202" s="2"/>
      <c r="I202" s="15"/>
      <c r="J202" s="19">
        <f>SUM(G202,F202)</f>
        <v>24</v>
      </c>
    </row>
    <row r="203" spans="1:10" ht="15.75">
      <c r="A203" s="29"/>
      <c r="B203" s="6" t="s">
        <v>243</v>
      </c>
      <c r="C203" s="5" t="s">
        <v>98</v>
      </c>
      <c r="D203" s="2">
        <v>2015</v>
      </c>
      <c r="E203" s="2">
        <v>11</v>
      </c>
      <c r="F203" s="2">
        <v>13</v>
      </c>
      <c r="G203" s="2">
        <v>9</v>
      </c>
      <c r="H203" s="2"/>
      <c r="I203" s="15"/>
      <c r="J203" s="19">
        <f>SUM(E203,F203)</f>
        <v>24</v>
      </c>
    </row>
    <row r="204" spans="1:10" ht="15.75">
      <c r="A204" s="29"/>
      <c r="B204" s="6" t="s">
        <v>243</v>
      </c>
      <c r="C204" s="5" t="s">
        <v>97</v>
      </c>
      <c r="D204" s="2">
        <v>2014</v>
      </c>
      <c r="E204" s="2">
        <v>13</v>
      </c>
      <c r="F204" s="2">
        <v>0</v>
      </c>
      <c r="G204" s="2">
        <v>11</v>
      </c>
      <c r="H204" s="2"/>
      <c r="I204" s="15"/>
      <c r="J204" s="19">
        <f>SUM(G204,E204)</f>
        <v>24</v>
      </c>
    </row>
    <row r="205" spans="1:10" ht="15.75">
      <c r="A205" s="22"/>
      <c r="B205" s="23">
        <v>5</v>
      </c>
      <c r="C205" s="5" t="s">
        <v>95</v>
      </c>
      <c r="D205" s="2">
        <v>2014</v>
      </c>
      <c r="E205" s="2">
        <v>8</v>
      </c>
      <c r="F205" s="2">
        <v>15</v>
      </c>
      <c r="G205" s="2">
        <v>0</v>
      </c>
      <c r="H205" s="2"/>
      <c r="I205" s="15"/>
      <c r="J205" s="19">
        <f t="shared" si="6"/>
        <v>23</v>
      </c>
    </row>
    <row r="206" spans="1:10" ht="15.75">
      <c r="A206" s="22"/>
      <c r="B206" s="23">
        <v>6</v>
      </c>
      <c r="C206" s="5" t="s">
        <v>120</v>
      </c>
      <c r="D206" s="2">
        <v>2014</v>
      </c>
      <c r="E206" s="2">
        <v>6</v>
      </c>
      <c r="F206" s="2">
        <v>7</v>
      </c>
      <c r="G206" s="2">
        <v>0</v>
      </c>
      <c r="H206" s="2"/>
      <c r="I206" s="15"/>
      <c r="J206" s="19">
        <f>SUM(E206,F206)</f>
        <v>13</v>
      </c>
    </row>
    <row r="207" spans="1:10" ht="15.75">
      <c r="A207" s="22"/>
      <c r="B207" s="23">
        <v>7</v>
      </c>
      <c r="C207" s="5" t="s">
        <v>230</v>
      </c>
      <c r="D207" s="2">
        <v>2015</v>
      </c>
      <c r="E207" s="2">
        <v>0</v>
      </c>
      <c r="F207" s="2">
        <v>8</v>
      </c>
      <c r="G207" s="2">
        <v>0</v>
      </c>
      <c r="H207" s="2"/>
      <c r="I207" s="15"/>
      <c r="J207" s="19">
        <f>SUM(E207,F207)</f>
        <v>8</v>
      </c>
    </row>
    <row r="208" spans="1:10" ht="15.75">
      <c r="A208" s="29"/>
      <c r="B208" s="23">
        <v>8</v>
      </c>
      <c r="C208" s="5" t="s">
        <v>96</v>
      </c>
      <c r="D208" s="2">
        <v>2014</v>
      </c>
      <c r="E208" s="2">
        <v>7</v>
      </c>
      <c r="F208" s="2">
        <v>0</v>
      </c>
      <c r="G208" s="2">
        <v>0</v>
      </c>
      <c r="H208" s="2"/>
      <c r="I208" s="15"/>
      <c r="J208" s="19">
        <f>SUM(E208,F208)</f>
        <v>7</v>
      </c>
    </row>
    <row r="209" spans="1:10" ht="15.75">
      <c r="A209" s="29"/>
      <c r="B209" s="23">
        <v>9</v>
      </c>
      <c r="C209" s="5" t="s">
        <v>105</v>
      </c>
      <c r="D209" s="2">
        <v>2014</v>
      </c>
      <c r="E209" s="2">
        <v>5</v>
      </c>
      <c r="F209" s="2">
        <v>0</v>
      </c>
      <c r="G209" s="2">
        <v>0</v>
      </c>
      <c r="H209" s="2"/>
      <c r="I209" s="15"/>
      <c r="J209" s="19">
        <f>SUM(E209,F209)</f>
        <v>5</v>
      </c>
    </row>
    <row r="210" spans="1:10" ht="15.75">
      <c r="A210" s="29"/>
      <c r="B210" s="23">
        <v>10</v>
      </c>
      <c r="C210" s="5" t="s">
        <v>100</v>
      </c>
      <c r="D210" s="2">
        <v>2015</v>
      </c>
      <c r="E210" s="2">
        <v>4</v>
      </c>
      <c r="F210" s="2">
        <v>0</v>
      </c>
      <c r="G210" s="2">
        <v>0</v>
      </c>
      <c r="H210" s="2"/>
      <c r="I210" s="15"/>
      <c r="J210" s="19">
        <f>SUM(E210,F210)</f>
        <v>4</v>
      </c>
    </row>
    <row r="211" spans="1:10" ht="15.75">
      <c r="A211" s="29"/>
      <c r="B211" s="23">
        <v>11</v>
      </c>
      <c r="C211" s="5" t="s">
        <v>231</v>
      </c>
      <c r="D211" s="2">
        <v>2014</v>
      </c>
      <c r="E211" s="2">
        <v>0</v>
      </c>
      <c r="F211" s="2">
        <v>0</v>
      </c>
      <c r="G211" s="2">
        <v>0</v>
      </c>
      <c r="H211" s="2"/>
      <c r="I211" s="15"/>
      <c r="J211" s="19">
        <f t="shared" si="6"/>
        <v>0</v>
      </c>
    </row>
    <row r="212" spans="1:10" ht="15.75">
      <c r="A212" s="29"/>
      <c r="B212" s="23">
        <v>12</v>
      </c>
      <c r="C212" s="5" t="s">
        <v>232</v>
      </c>
      <c r="D212" s="2">
        <v>2014</v>
      </c>
      <c r="E212" s="2">
        <v>0</v>
      </c>
      <c r="F212" s="2">
        <v>0</v>
      </c>
      <c r="G212" s="2">
        <v>0</v>
      </c>
      <c r="H212" s="2"/>
      <c r="I212" s="15"/>
      <c r="J212" s="19">
        <f t="shared" si="6"/>
        <v>0</v>
      </c>
    </row>
    <row r="213" spans="1:10" ht="16.5" thickBot="1">
      <c r="A213" s="41"/>
      <c r="B213" s="24">
        <v>13</v>
      </c>
      <c r="C213" s="13" t="s">
        <v>238</v>
      </c>
      <c r="D213" s="11">
        <v>2015</v>
      </c>
      <c r="E213" s="11">
        <v>0</v>
      </c>
      <c r="F213" s="11">
        <v>0</v>
      </c>
      <c r="G213" s="11">
        <v>0</v>
      </c>
      <c r="H213" s="11"/>
      <c r="I213" s="16"/>
      <c r="J213" s="74">
        <f t="shared" si="6"/>
        <v>0</v>
      </c>
    </row>
    <row r="214" spans="1:10" ht="15.75">
      <c r="A214" s="30"/>
    </row>
    <row r="215" spans="1:10" ht="15.75">
      <c r="A215" s="37"/>
      <c r="C215" s="34" t="s">
        <v>203</v>
      </c>
      <c r="D215" s="33"/>
      <c r="E215" s="33"/>
      <c r="F215" s="33"/>
      <c r="G215" s="33"/>
    </row>
    <row r="216" spans="1:10" ht="15.75">
      <c r="A216" s="30"/>
    </row>
    <row r="217" spans="1:10" ht="15.75">
      <c r="A217" s="30"/>
      <c r="B217" s="36"/>
      <c r="C217" s="22"/>
    </row>
    <row r="218" spans="1:10" ht="15.75">
      <c r="A218" s="37"/>
      <c r="B218" s="36"/>
      <c r="C218" s="22"/>
    </row>
    <row r="219" spans="1:10" ht="15.75">
      <c r="A219" s="37"/>
      <c r="B219" s="36"/>
      <c r="C219" s="22"/>
    </row>
    <row r="220" spans="1:10" ht="15.75">
      <c r="A220" s="37"/>
      <c r="B220" s="38"/>
      <c r="C220" s="22"/>
    </row>
    <row r="221" spans="1:10" ht="15.75">
      <c r="A221" s="37"/>
      <c r="B221" s="38"/>
    </row>
    <row r="222" spans="1:10" ht="15.75">
      <c r="A222" s="37"/>
      <c r="B222" s="38"/>
    </row>
    <row r="223" spans="1:10" ht="15.75">
      <c r="A223" s="37"/>
      <c r="B223" s="38"/>
    </row>
    <row r="224" spans="1:10" ht="15.75">
      <c r="A224" s="37"/>
      <c r="B224" s="38"/>
      <c r="D224"/>
      <c r="E224"/>
      <c r="F224"/>
      <c r="G224"/>
      <c r="H224"/>
      <c r="I224"/>
      <c r="J224"/>
    </row>
    <row r="225" spans="1:10" ht="15.75">
      <c r="A225" s="39"/>
      <c r="B225" s="22"/>
      <c r="D225"/>
      <c r="E225"/>
      <c r="F225"/>
      <c r="G225"/>
      <c r="H225"/>
      <c r="I225"/>
      <c r="J225"/>
    </row>
    <row r="226" spans="1:10" ht="15.75">
      <c r="A226" s="39"/>
      <c r="B226" s="22"/>
      <c r="D226"/>
      <c r="E226"/>
      <c r="F226"/>
      <c r="G226"/>
      <c r="H226"/>
      <c r="I226"/>
      <c r="J226"/>
    </row>
    <row r="227" spans="1:10">
      <c r="A227" s="22"/>
      <c r="B227"/>
      <c r="D227"/>
      <c r="E227"/>
      <c r="F227"/>
      <c r="G227"/>
      <c r="H227"/>
      <c r="I227"/>
      <c r="J227"/>
    </row>
    <row r="228" spans="1:10">
      <c r="B228"/>
      <c r="D228"/>
      <c r="E228"/>
      <c r="F228"/>
      <c r="G228"/>
      <c r="H228"/>
      <c r="I228"/>
      <c r="J228"/>
    </row>
    <row r="229" spans="1:10">
      <c r="B229"/>
      <c r="D229"/>
      <c r="E229"/>
      <c r="F229"/>
      <c r="G229"/>
      <c r="H229"/>
      <c r="I229"/>
      <c r="J229"/>
    </row>
    <row r="230" spans="1:10">
      <c r="B230"/>
      <c r="D230"/>
      <c r="E230"/>
      <c r="F230"/>
      <c r="G230"/>
      <c r="H230"/>
      <c r="I230"/>
      <c r="J230"/>
    </row>
    <row r="231" spans="1:10">
      <c r="B231"/>
    </row>
    <row r="261" spans="11:11" ht="15.75">
      <c r="K261" s="21"/>
    </row>
    <row r="262" spans="11:11" ht="15.75">
      <c r="K262" s="21"/>
    </row>
    <row r="263" spans="11:11" ht="15.75">
      <c r="K263" s="21"/>
    </row>
    <row r="264" spans="11:11" ht="15.75">
      <c r="K264" s="21"/>
    </row>
    <row r="265" spans="11:11" ht="15.75">
      <c r="K265" s="21"/>
    </row>
    <row r="266" spans="11:11" ht="15.75">
      <c r="K266" s="21"/>
    </row>
    <row r="268" spans="11:11" ht="15.75">
      <c r="K268" s="21"/>
    </row>
    <row r="269" spans="11:11" ht="15.75">
      <c r="K269" s="21"/>
    </row>
    <row r="283" spans="11:11" ht="15.75">
      <c r="K283" s="21"/>
    </row>
  </sheetData>
  <phoneticPr fontId="0" type="noConversion"/>
  <pageMargins left="0.75" right="0.35" top="0.33" bottom="0.28000000000000003" header="0.17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из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2018-05-26T13:11:24Z</cp:lastPrinted>
  <dcterms:created xsi:type="dcterms:W3CDTF">1996-10-08T23:32:33Z</dcterms:created>
  <dcterms:modified xsi:type="dcterms:W3CDTF">2026-08-09T14:02:43Z</dcterms:modified>
</cp:coreProperties>
</file>