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85" yWindow="3645" windowWidth="9720" windowHeight="7320"/>
  </bookViews>
  <sheets>
    <sheet name="4 из 5" sheetId="1" r:id="rId1"/>
  </sheets>
  <calcPr calcId="124519"/>
</workbook>
</file>

<file path=xl/calcChain.xml><?xml version="1.0" encoding="utf-8"?>
<calcChain xmlns="http://schemas.openxmlformats.org/spreadsheetml/2006/main">
  <c r="J236" i="1"/>
  <c r="J234"/>
  <c r="J233"/>
  <c r="J231"/>
  <c r="J232"/>
  <c r="J230"/>
  <c r="J228"/>
  <c r="J229"/>
  <c r="J227"/>
  <c r="J223"/>
  <c r="J222"/>
  <c r="J221"/>
  <c r="J220"/>
  <c r="J217"/>
  <c r="J219"/>
  <c r="J214"/>
  <c r="J215"/>
  <c r="J218"/>
  <c r="J216"/>
  <c r="J213"/>
  <c r="J212"/>
  <c r="J211"/>
  <c r="J208"/>
  <c r="J210"/>
  <c r="J207"/>
  <c r="J206"/>
  <c r="J205"/>
  <c r="J204"/>
  <c r="J203"/>
  <c r="J199"/>
  <c r="J198"/>
  <c r="J197"/>
  <c r="J193"/>
  <c r="J192"/>
  <c r="J183"/>
  <c r="J190"/>
  <c r="J185"/>
  <c r="J186"/>
  <c r="J188"/>
  <c r="J182"/>
  <c r="J181"/>
  <c r="J175"/>
  <c r="J177"/>
  <c r="J178"/>
  <c r="J173"/>
  <c r="J169"/>
  <c r="J167"/>
  <c r="J168"/>
  <c r="J166"/>
  <c r="J165"/>
  <c r="J163"/>
  <c r="J164"/>
  <c r="J162"/>
  <c r="J161"/>
  <c r="I161"/>
  <c r="J153"/>
  <c r="J157"/>
  <c r="F156"/>
  <c r="J156" s="1"/>
  <c r="J151"/>
  <c r="H149"/>
  <c r="J149" s="1"/>
  <c r="E150"/>
  <c r="J150" s="1"/>
  <c r="J147"/>
  <c r="J145"/>
  <c r="J146"/>
  <c r="F143"/>
  <c r="J143" s="1"/>
  <c r="J142"/>
  <c r="J144"/>
  <c r="J123"/>
  <c r="J126"/>
  <c r="J127"/>
  <c r="J122"/>
  <c r="J124"/>
  <c r="J120"/>
  <c r="J116"/>
  <c r="J117"/>
  <c r="J115"/>
  <c r="J114"/>
  <c r="J113"/>
  <c r="J112"/>
  <c r="J111"/>
  <c r="J110"/>
  <c r="J109"/>
  <c r="J108"/>
  <c r="J100"/>
  <c r="J102"/>
  <c r="J98"/>
  <c r="J96"/>
  <c r="J95"/>
  <c r="J94"/>
  <c r="J93"/>
  <c r="J92"/>
  <c r="J91"/>
  <c r="J89"/>
  <c r="J90"/>
  <c r="J81"/>
  <c r="J82"/>
  <c r="J80"/>
  <c r="J78"/>
  <c r="J79"/>
  <c r="J76"/>
  <c r="J77"/>
  <c r="J75"/>
  <c r="J73"/>
  <c r="J74"/>
  <c r="J71"/>
  <c r="J70"/>
  <c r="J68"/>
  <c r="J69"/>
  <c r="J67"/>
  <c r="J66"/>
  <c r="J65"/>
  <c r="J64"/>
  <c r="J63"/>
  <c r="J60"/>
  <c r="J58"/>
  <c r="J59"/>
  <c r="J55"/>
  <c r="J54"/>
  <c r="J52"/>
  <c r="E53"/>
  <c r="J53" s="1"/>
  <c r="J47"/>
  <c r="J39"/>
  <c r="J42"/>
  <c r="J40"/>
  <c r="J41"/>
  <c r="J38"/>
  <c r="I37"/>
  <c r="J37" s="1"/>
  <c r="J31"/>
  <c r="J32"/>
  <c r="J33"/>
  <c r="J30"/>
  <c r="J34"/>
  <c r="J28"/>
  <c r="J21"/>
  <c r="G5"/>
  <c r="H5" s="1"/>
  <c r="J11"/>
  <c r="J17"/>
  <c r="J8"/>
  <c r="J15"/>
  <c r="J10"/>
  <c r="J16"/>
  <c r="J12"/>
  <c r="J9"/>
  <c r="J7"/>
  <c r="J4"/>
  <c r="J13"/>
  <c r="J14"/>
  <c r="J18"/>
  <c r="J19"/>
  <c r="J20"/>
  <c r="J22"/>
  <c r="J23"/>
  <c r="J24"/>
  <c r="J25"/>
  <c r="J26"/>
  <c r="J27"/>
  <c r="J29"/>
  <c r="J35"/>
  <c r="J36"/>
  <c r="J43"/>
  <c r="J44"/>
  <c r="J45"/>
  <c r="J46"/>
  <c r="J48"/>
  <c r="J49"/>
  <c r="J50"/>
  <c r="J51"/>
  <c r="J56"/>
  <c r="J57"/>
  <c r="J61"/>
  <c r="J62"/>
  <c r="J72"/>
  <c r="J83"/>
  <c r="J84"/>
  <c r="J85"/>
  <c r="J86"/>
  <c r="J87"/>
  <c r="J88"/>
  <c r="J97"/>
  <c r="J99"/>
  <c r="J101"/>
  <c r="J104"/>
  <c r="J105"/>
  <c r="J106"/>
  <c r="J107"/>
  <c r="J103"/>
  <c r="J118"/>
  <c r="J119"/>
  <c r="J121"/>
  <c r="J125"/>
  <c r="J128"/>
  <c r="J129"/>
  <c r="J134"/>
  <c r="J137"/>
  <c r="J130"/>
  <c r="J133"/>
  <c r="J131"/>
  <c r="J132"/>
  <c r="J138"/>
  <c r="J136"/>
  <c r="J140"/>
  <c r="J139"/>
  <c r="J135"/>
  <c r="J141"/>
  <c r="J148"/>
  <c r="J152"/>
  <c r="J154"/>
  <c r="J155"/>
  <c r="J158"/>
  <c r="J159"/>
  <c r="J160"/>
  <c r="J170"/>
  <c r="J171"/>
  <c r="J172"/>
  <c r="J174"/>
  <c r="J176"/>
  <c r="J179"/>
  <c r="J180"/>
  <c r="J184"/>
  <c r="J187"/>
  <c r="J189"/>
  <c r="J191"/>
  <c r="J194"/>
  <c r="J195"/>
  <c r="J196"/>
  <c r="J200"/>
  <c r="J201"/>
  <c r="J202"/>
  <c r="J209"/>
  <c r="J224"/>
  <c r="J226"/>
  <c r="J225"/>
  <c r="J235"/>
  <c r="J237"/>
  <c r="J238"/>
  <c r="J240"/>
  <c r="J239"/>
  <c r="J241"/>
  <c r="J6"/>
  <c r="J5" l="1"/>
</calcChain>
</file>

<file path=xl/sharedStrings.xml><?xml version="1.0" encoding="utf-8"?>
<sst xmlns="http://schemas.openxmlformats.org/spreadsheetml/2006/main" count="350" uniqueCount="290">
  <si>
    <t>Группа</t>
  </si>
  <si>
    <t>Фамилия Имя</t>
  </si>
  <si>
    <t xml:space="preserve">Ранговая таблица  </t>
  </si>
  <si>
    <t xml:space="preserve">Майоркина Ирина      </t>
  </si>
  <si>
    <t>Медведева Людмила</t>
  </si>
  <si>
    <t xml:space="preserve">Шалагинова Татьяна   </t>
  </si>
  <si>
    <t>Перфильева Татьяна</t>
  </si>
  <si>
    <t>Гилманов Рафаэль</t>
  </si>
  <si>
    <t>Место</t>
  </si>
  <si>
    <t>Бродникова Светлана</t>
  </si>
  <si>
    <t>Кривец Софья</t>
  </si>
  <si>
    <t>Бродников Терентий</t>
  </si>
  <si>
    <t>Хохлов Андрей</t>
  </si>
  <si>
    <t>Малышкин Никита</t>
  </si>
  <si>
    <t>Гилманова Татьяна</t>
  </si>
  <si>
    <t>Сазонов Игорь</t>
  </si>
  <si>
    <t>Красавин Алексей</t>
  </si>
  <si>
    <t>Сухорукова Ирина</t>
  </si>
  <si>
    <t>Рыжих Наталья</t>
  </si>
  <si>
    <t>Романова Марина</t>
  </si>
  <si>
    <t>МЭ</t>
  </si>
  <si>
    <t>Сухоруков Сергей</t>
  </si>
  <si>
    <t>Хамитов Дамир</t>
  </si>
  <si>
    <t>М 40</t>
  </si>
  <si>
    <t>Смазнев Сергей</t>
  </si>
  <si>
    <t>М 18</t>
  </si>
  <si>
    <t>М 16</t>
  </si>
  <si>
    <t>М 14</t>
  </si>
  <si>
    <t>Брюхаткин Владимир</t>
  </si>
  <si>
    <t>Гердюков Марк</t>
  </si>
  <si>
    <t>Зорянов Ростислав</t>
  </si>
  <si>
    <t>Иванов Всеволод</t>
  </si>
  <si>
    <t xml:space="preserve">Пелипенко Дмитрий              </t>
  </si>
  <si>
    <t xml:space="preserve">Подольников Михаил             </t>
  </si>
  <si>
    <t>Попов Владимир</t>
  </si>
  <si>
    <t>Федкевич Артем</t>
  </si>
  <si>
    <t>Шендалев Ярослав</t>
  </si>
  <si>
    <t>Платонов Александр</t>
  </si>
  <si>
    <t>Платонов Дмитрий</t>
  </si>
  <si>
    <t>Толмачев Артемий</t>
  </si>
  <si>
    <t>Шинкарев Матвей</t>
  </si>
  <si>
    <t xml:space="preserve">Галенко Андрей                 </t>
  </si>
  <si>
    <t>Омаров Ильяс</t>
  </si>
  <si>
    <t>Пархомов Глеб</t>
  </si>
  <si>
    <t>Жокина Наталья</t>
  </si>
  <si>
    <t xml:space="preserve">Вафина Екатерина               </t>
  </si>
  <si>
    <t>Рябченко Мария</t>
  </si>
  <si>
    <t>Толмачева Екатерина</t>
  </si>
  <si>
    <t>Цыганенко София</t>
  </si>
  <si>
    <t>Чугальская Дарья</t>
  </si>
  <si>
    <t xml:space="preserve">Гагарина Анастасия             </t>
  </si>
  <si>
    <t>Ж 40</t>
  </si>
  <si>
    <t>Смазнева Александра</t>
  </si>
  <si>
    <t>Тимирбулатова Елена</t>
  </si>
  <si>
    <t>Казанцева Наталья</t>
  </si>
  <si>
    <t>Калиберда Елена</t>
  </si>
  <si>
    <t>Ж 18</t>
  </si>
  <si>
    <t>Ж 16</t>
  </si>
  <si>
    <t>Ж 14</t>
  </si>
  <si>
    <t>Гайдукова Анисья</t>
  </si>
  <si>
    <t xml:space="preserve">Костромина Елена               </t>
  </si>
  <si>
    <t>Ж 12</t>
  </si>
  <si>
    <t>Аристова Надежда</t>
  </si>
  <si>
    <t xml:space="preserve">Брюхаткина Алена               </t>
  </si>
  <si>
    <t xml:space="preserve">Губина Мария                   </t>
  </si>
  <si>
    <t xml:space="preserve">Иоанниди Амалия                </t>
  </si>
  <si>
    <t>Класс Анастасия</t>
  </si>
  <si>
    <t>Ковальская Мария</t>
  </si>
  <si>
    <t xml:space="preserve">Нор Кира                       </t>
  </si>
  <si>
    <t>Рябченко Полина</t>
  </si>
  <si>
    <t xml:space="preserve">Терехова Ксения                </t>
  </si>
  <si>
    <t>Хамитова Оля</t>
  </si>
  <si>
    <t>М 12</t>
  </si>
  <si>
    <t>Арцимович Максим</t>
  </si>
  <si>
    <t>Борода Дмитрий</t>
  </si>
  <si>
    <t>Гагарин Сергей</t>
  </si>
  <si>
    <t xml:space="preserve">Гончаровский Игорь             </t>
  </si>
  <si>
    <t xml:space="preserve">Чугайнов Илья                  </t>
  </si>
  <si>
    <t>Гатаулин Ринат</t>
  </si>
  <si>
    <t>Казанцев Дмитрий</t>
  </si>
  <si>
    <t>Захаров Алексей</t>
  </si>
  <si>
    <t xml:space="preserve">Ложников Иван                  </t>
  </si>
  <si>
    <t xml:space="preserve">Бажуков Алессандро             </t>
  </si>
  <si>
    <t xml:space="preserve">Кузьмин Максим            </t>
  </si>
  <si>
    <t xml:space="preserve">Омаров Назар                   </t>
  </si>
  <si>
    <t>Хилько Лев</t>
  </si>
  <si>
    <t xml:space="preserve">Арцимович Анатолий        </t>
  </si>
  <si>
    <t xml:space="preserve">Заворовская Ирина         </t>
  </si>
  <si>
    <t xml:space="preserve">Жигунова Елена                 </t>
  </si>
  <si>
    <t xml:space="preserve">Шинкевич Дарья                 </t>
  </si>
  <si>
    <t>Паутова Татьяна</t>
  </si>
  <si>
    <t>Хохлова Римма</t>
  </si>
  <si>
    <t xml:space="preserve">Костромина Валентина           </t>
  </si>
  <si>
    <t xml:space="preserve">Кожуховская Яна                </t>
  </si>
  <si>
    <t xml:space="preserve">Метелева Алина            </t>
  </si>
  <si>
    <t xml:space="preserve">Сулейменова Дана          </t>
  </si>
  <si>
    <t xml:space="preserve">Кошман Анастасия               </t>
  </si>
  <si>
    <t xml:space="preserve">Сабирова Амина                 </t>
  </si>
  <si>
    <t xml:space="preserve">Баевская Мирослава             </t>
  </si>
  <si>
    <t xml:space="preserve">Рябова Ирина                   </t>
  </si>
  <si>
    <t xml:space="preserve">Чугальская Валерия             </t>
  </si>
  <si>
    <t>Миронкин Евгений</t>
  </si>
  <si>
    <t>Ипатов Ярослав</t>
  </si>
  <si>
    <t xml:space="preserve">Миронкин Андрей                </t>
  </si>
  <si>
    <t xml:space="preserve">Миронкин Илья                  </t>
  </si>
  <si>
    <t xml:space="preserve">Потлова Кира              </t>
  </si>
  <si>
    <t>Год рожд.</t>
  </si>
  <si>
    <t>Комерзан Сергей</t>
  </si>
  <si>
    <t>Ковалев Василий</t>
  </si>
  <si>
    <t>Паутов Сергей</t>
  </si>
  <si>
    <t>Авганов Арсений</t>
  </si>
  <si>
    <t>Жигунов Николай</t>
  </si>
  <si>
    <t>Габачиев Артем</t>
  </si>
  <si>
    <t>Шуплецов Кирилл</t>
  </si>
  <si>
    <t>Акимов Матвей</t>
  </si>
  <si>
    <t>Борзунова Алена</t>
  </si>
  <si>
    <t>Овчинникова Юлия</t>
  </si>
  <si>
    <t>Кузнецова Ольга</t>
  </si>
  <si>
    <t>М 55</t>
  </si>
  <si>
    <t>Ж 55</t>
  </si>
  <si>
    <t>Турбанова Злата</t>
  </si>
  <si>
    <t>Дёмин Игорь</t>
  </si>
  <si>
    <t>Фрейдина Лариса</t>
  </si>
  <si>
    <t>Никонова Галина</t>
  </si>
  <si>
    <t>Никонов Василий</t>
  </si>
  <si>
    <t>Лапин Григорий</t>
  </si>
  <si>
    <t>Литвиненко Марк</t>
  </si>
  <si>
    <t>Родионова Ольга</t>
  </si>
  <si>
    <t>Симонова Мария</t>
  </si>
  <si>
    <t>ЖЭ</t>
  </si>
  <si>
    <t>Абрамова Ангелина</t>
  </si>
  <si>
    <t>Шапошникова Анастасия</t>
  </si>
  <si>
    <t>Кистер Елена</t>
  </si>
  <si>
    <t>Назаренко Ульяна</t>
  </si>
  <si>
    <t>Лейс Тимофей</t>
  </si>
  <si>
    <t>Лопанова Ксения</t>
  </si>
  <si>
    <t>Михайловский Александр</t>
  </si>
  <si>
    <t>Кривцов Михаил</t>
  </si>
  <si>
    <t>Михайловский Алексей</t>
  </si>
  <si>
    <t>Третьяков Данила</t>
  </si>
  <si>
    <t>Сафин Ренат</t>
  </si>
  <si>
    <t>Менчиков Алексей</t>
  </si>
  <si>
    <t>3</t>
  </si>
  <si>
    <t>4</t>
  </si>
  <si>
    <t>Блинков Сергей</t>
  </si>
  <si>
    <t>Нагибко Анатолий</t>
  </si>
  <si>
    <t>Шинкевич Сергей</t>
  </si>
  <si>
    <t>1</t>
  </si>
  <si>
    <t>Пархомов Артем</t>
  </si>
  <si>
    <t>Елепин Павел</t>
  </si>
  <si>
    <t>М 70</t>
  </si>
  <si>
    <t>Вандышев Александр</t>
  </si>
  <si>
    <t>Никонов Александр</t>
  </si>
  <si>
    <t>Рицман Роман</t>
  </si>
  <si>
    <t>Кулькин Арсений</t>
  </si>
  <si>
    <t>Харенко Даниил</t>
  </si>
  <si>
    <t>Аубакиров Чингиз</t>
  </si>
  <si>
    <t>Дмитриев Эдуард</t>
  </si>
  <si>
    <t>Пархомов Марк</t>
  </si>
  <si>
    <t>Семенов Артемий</t>
  </si>
  <si>
    <t>Черногородов Михаил</t>
  </si>
  <si>
    <t>Лапин Андрей</t>
  </si>
  <si>
    <t>Сорокин Иван</t>
  </si>
  <si>
    <t>Нуртазин Дамир</t>
  </si>
  <si>
    <t>Чех Максим</t>
  </si>
  <si>
    <t xml:space="preserve">Савченко Алексей               </t>
  </si>
  <si>
    <t>Платонова Наталья</t>
  </si>
  <si>
    <t>Черногородова Александра</t>
  </si>
  <si>
    <t>Боева Ольга</t>
  </si>
  <si>
    <t xml:space="preserve">Гончаровская Ольга      </t>
  </si>
  <si>
    <t>Прудникова Наталья</t>
  </si>
  <si>
    <t>Ролдугина Елена</t>
  </si>
  <si>
    <t>Миронкина Наталья</t>
  </si>
  <si>
    <t>Кузьмина Галина</t>
  </si>
  <si>
    <t>Калимуллина Валентина</t>
  </si>
  <si>
    <t>Ж 70</t>
  </si>
  <si>
    <t>Климчик Татьяна</t>
  </si>
  <si>
    <t>Голованова Виктория</t>
  </si>
  <si>
    <t>Лямец София</t>
  </si>
  <si>
    <t>Мещеряков Артем</t>
  </si>
  <si>
    <t>Перфильев Владимир</t>
  </si>
  <si>
    <t>2</t>
  </si>
  <si>
    <t>5</t>
  </si>
  <si>
    <t>6</t>
  </si>
  <si>
    <t>Кубок парков г. Омска 2026 г.</t>
  </si>
  <si>
    <t>Осипович Леонид</t>
  </si>
  <si>
    <t>Александров Станислав</t>
  </si>
  <si>
    <t>Чесноков Данил</t>
  </si>
  <si>
    <t>Галыгин Владимир</t>
  </si>
  <si>
    <t>Кичёв Павел</t>
  </si>
  <si>
    <t>Кононов Максим</t>
  </si>
  <si>
    <t>Моторин Роман</t>
  </si>
  <si>
    <t>Кондратов Дмитрий</t>
  </si>
  <si>
    <t>Корлищук Эрмэн</t>
  </si>
  <si>
    <t>Штумпф Георг</t>
  </si>
  <si>
    <t>Буяков Вячеслав</t>
  </si>
  <si>
    <t>Голубев Платон</t>
  </si>
  <si>
    <t>Ракитянский Константин</t>
  </si>
  <si>
    <t>Ваденин Иван</t>
  </si>
  <si>
    <t>Дьяков Дмитрий</t>
  </si>
  <si>
    <t>Костин Константин</t>
  </si>
  <si>
    <t>Зеленков Дмитрий</t>
  </si>
  <si>
    <t>Кривцова Ирина</t>
  </si>
  <si>
    <t>Гатаулина Светлана</t>
  </si>
  <si>
    <t>Рейзер Елена</t>
  </si>
  <si>
    <t>Лосева Нина</t>
  </si>
  <si>
    <t>Антонова Анна</t>
  </si>
  <si>
    <t>Кичёва Виктория</t>
  </si>
  <si>
    <t>Сушенков Дмитрий</t>
  </si>
  <si>
    <t>Долгих Михаил</t>
  </si>
  <si>
    <t>Литвин Дмитрий</t>
  </si>
  <si>
    <t>Узунова Ирина</t>
  </si>
  <si>
    <t>Хилько Александр</t>
  </si>
  <si>
    <t>Погребняк Вячеслав</t>
  </si>
  <si>
    <t>Постников Макар</t>
  </si>
  <si>
    <t>Гришечко Григорий</t>
  </si>
  <si>
    <t>Грик Фёдор</t>
  </si>
  <si>
    <t>Хохолков Роман</t>
  </si>
  <si>
    <t>Тальянов Александр</t>
  </si>
  <si>
    <t>Лунев Дмитрий</t>
  </si>
  <si>
    <t>Пудов Владимир</t>
  </si>
  <si>
    <t>Постников Фёдор</t>
  </si>
  <si>
    <t>Мухамеджанов Ансар</t>
  </si>
  <si>
    <t>Тришин Денис</t>
  </si>
  <si>
    <t>Шкуратов Никита</t>
  </si>
  <si>
    <t>Шипилов Марк</t>
  </si>
  <si>
    <t>Гришечко Степан</t>
  </si>
  <si>
    <t>Кичёв Максим</t>
  </si>
  <si>
    <t>Постникова Дарья</t>
  </si>
  <si>
    <t>Загоруйко Юлия</t>
  </si>
  <si>
    <t>Кучумова Екатерина</t>
  </si>
  <si>
    <t>Дрозд Екатерина</t>
  </si>
  <si>
    <t>Шуплецова Ксения</t>
  </si>
  <si>
    <t>Моисеенко Елизавета</t>
  </si>
  <si>
    <t>Бырдина Анна</t>
  </si>
  <si>
    <t>Блинова Александра</t>
  </si>
  <si>
    <t>Кеня Алёна</t>
  </si>
  <si>
    <t>Громов Андрей</t>
  </si>
  <si>
    <t>13</t>
  </si>
  <si>
    <t>Кейник Сергей</t>
  </si>
  <si>
    <t>Зорянов Евгений</t>
  </si>
  <si>
    <t>Ольшанский Сергей</t>
  </si>
  <si>
    <t>Дрозд Дмитрий</t>
  </si>
  <si>
    <t>Пинягин Павел</t>
  </si>
  <si>
    <t>Балановский Сергей</t>
  </si>
  <si>
    <t>Некрасов Игорь</t>
  </si>
  <si>
    <t>14-16</t>
  </si>
  <si>
    <t>Барнёв Владимир</t>
  </si>
  <si>
    <t>Толокнов Юрий</t>
  </si>
  <si>
    <t>7</t>
  </si>
  <si>
    <t>Якин Евгений</t>
  </si>
  <si>
    <t>10</t>
  </si>
  <si>
    <t>Виноградов Платон</t>
  </si>
  <si>
    <t>Сазонов Марат</t>
  </si>
  <si>
    <t>Хамитов Артур</t>
  </si>
  <si>
    <t>23-33</t>
  </si>
  <si>
    <t>Кейник Анастасия</t>
  </si>
  <si>
    <t>Кузнецова Елена</t>
  </si>
  <si>
    <t>Лазарева Юлия</t>
  </si>
  <si>
    <t>Зорянова Александра</t>
  </si>
  <si>
    <t>Ковалёва Оксана</t>
  </si>
  <si>
    <t>6-7</t>
  </si>
  <si>
    <t>Нурхалыкова Алиса</t>
  </si>
  <si>
    <t>Шинкевич Варвара</t>
  </si>
  <si>
    <t>Данченко Марьяна</t>
  </si>
  <si>
    <t>13-15</t>
  </si>
  <si>
    <t>4 из 5</t>
  </si>
  <si>
    <t>Подоксенов Евгений</t>
  </si>
  <si>
    <t>11</t>
  </si>
  <si>
    <t>14</t>
  </si>
  <si>
    <t>15</t>
  </si>
  <si>
    <t>16</t>
  </si>
  <si>
    <t>23-25</t>
  </si>
  <si>
    <t>26-27</t>
  </si>
  <si>
    <t>28-29</t>
  </si>
  <si>
    <t>30-32</t>
  </si>
  <si>
    <t>Шилкин Анатолий</t>
  </si>
  <si>
    <t>8</t>
  </si>
  <si>
    <t>Муромцев Дмитрий</t>
  </si>
  <si>
    <t>12-13</t>
  </si>
  <si>
    <t>15-19</t>
  </si>
  <si>
    <t>Смазнева Екатерина</t>
  </si>
  <si>
    <t>18-19</t>
  </si>
  <si>
    <t>Горскина Татьяна</t>
  </si>
  <si>
    <t>17</t>
  </si>
  <si>
    <t>18</t>
  </si>
  <si>
    <t>19-20</t>
  </si>
  <si>
    <t>5-6</t>
  </si>
  <si>
    <t>Кошман Александра</t>
  </si>
  <si>
    <t>добавлены баллы за постановку дистанции</t>
  </si>
</sst>
</file>

<file path=xl/styles.xml><?xml version="1.0" encoding="utf-8"?>
<styleSheet xmlns="http://schemas.openxmlformats.org/spreadsheetml/2006/main">
  <numFmts count="1">
    <numFmt numFmtId="164" formatCode="dd/mm/yy;@"/>
  </numFmts>
  <fonts count="13">
    <font>
      <sz val="10"/>
      <name val="Arial"/>
    </font>
    <font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4"/>
      <color indexed="18"/>
      <name val="Arial"/>
      <family val="2"/>
      <charset val="204"/>
    </font>
    <font>
      <sz val="10"/>
      <color indexed="18"/>
      <name val="Arial"/>
      <family val="2"/>
      <charset val="204"/>
    </font>
    <font>
      <b/>
      <i/>
      <sz val="14"/>
      <color indexed="12"/>
      <name val="Times New Roman"/>
      <family val="1"/>
      <charset val="204"/>
    </font>
    <font>
      <sz val="14"/>
      <color indexed="12"/>
      <name val="Arial"/>
      <family val="2"/>
      <charset val="204"/>
    </font>
    <font>
      <sz val="10"/>
      <color indexed="12"/>
      <name val="Arial"/>
      <family val="2"/>
      <charset val="204"/>
    </font>
    <font>
      <b/>
      <i/>
      <sz val="11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indexed="1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" fillId="0" borderId="1" xfId="0" applyFont="1" applyBorder="1"/>
    <xf numFmtId="4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3" fillId="0" borderId="0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1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4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4" xfId="0" applyBorder="1"/>
    <xf numFmtId="0" fontId="4" fillId="0" borderId="0" xfId="0" applyFont="1" applyBorder="1"/>
    <xf numFmtId="0" fontId="4" fillId="0" borderId="0" xfId="0" applyFont="1" applyFill="1" applyBorder="1"/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9" fillId="0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/>
    <xf numFmtId="0" fontId="12" fillId="0" borderId="2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20" xfId="0" applyNumberFormat="1" applyFont="1" applyFill="1" applyBorder="1" applyAlignment="1">
      <alignment horizontal="center"/>
    </xf>
    <xf numFmtId="0" fontId="12" fillId="0" borderId="20" xfId="0" applyFont="1" applyBorder="1"/>
    <xf numFmtId="49" fontId="12" fillId="0" borderId="2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49" fontId="12" fillId="0" borderId="5" xfId="0" applyNumberFormat="1" applyFont="1" applyFill="1" applyBorder="1" applyAlignment="1">
      <alignment horizontal="center"/>
    </xf>
    <xf numFmtId="0" fontId="12" fillId="0" borderId="5" xfId="0" applyFont="1" applyBorder="1"/>
    <xf numFmtId="49" fontId="12" fillId="0" borderId="2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0" fillId="3" borderId="0" xfId="0" applyFont="1" applyFill="1"/>
    <xf numFmtId="0" fontId="0" fillId="3" borderId="0" xfId="0" applyFill="1"/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1"/>
  <sheetViews>
    <sheetView tabSelected="1" zoomScaleNormal="70" workbookViewId="0">
      <selection activeCell="L7" sqref="L7"/>
    </sheetView>
  </sheetViews>
  <sheetFormatPr defaultRowHeight="12.75"/>
  <cols>
    <col min="1" max="1" width="7.42578125" customWidth="1"/>
    <col min="2" max="2" width="7.7109375" style="7" customWidth="1"/>
    <col min="3" max="3" width="29.7109375" customWidth="1"/>
    <col min="4" max="4" width="10.85546875" style="1" customWidth="1"/>
    <col min="5" max="5" width="9.7109375" style="1" customWidth="1"/>
    <col min="6" max="6" width="9.140625" style="1" customWidth="1"/>
    <col min="7" max="9" width="9" style="1" customWidth="1"/>
    <col min="10" max="10" width="7.140625" style="1" customWidth="1"/>
  </cols>
  <sheetData>
    <row r="1" spans="1:19" s="3" customFormat="1" ht="19.5">
      <c r="A1" s="38"/>
      <c r="B1" s="39"/>
      <c r="C1" s="40" t="s">
        <v>2</v>
      </c>
      <c r="D1" s="41"/>
      <c r="E1" s="42"/>
      <c r="F1" s="42"/>
      <c r="G1" s="42"/>
      <c r="H1" s="42"/>
      <c r="I1" s="42"/>
      <c r="J1" s="42"/>
    </row>
    <row r="2" spans="1:19" s="4" customFormat="1" ht="20.25" thickBot="1">
      <c r="A2" s="43"/>
      <c r="B2" s="44"/>
      <c r="C2" s="40" t="s">
        <v>184</v>
      </c>
      <c r="D2" s="45"/>
      <c r="E2" s="46"/>
      <c r="F2" s="46"/>
      <c r="G2" s="46"/>
      <c r="H2" s="46"/>
      <c r="I2" s="46"/>
      <c r="J2" s="46"/>
      <c r="P2"/>
      <c r="Q2"/>
      <c r="R2"/>
      <c r="S2"/>
    </row>
    <row r="3" spans="1:19" s="4" customFormat="1" ht="15.75" thickBot="1">
      <c r="A3" s="48" t="s">
        <v>0</v>
      </c>
      <c r="B3" s="50" t="s">
        <v>8</v>
      </c>
      <c r="C3" s="49" t="s">
        <v>1</v>
      </c>
      <c r="D3" s="48" t="s">
        <v>106</v>
      </c>
      <c r="E3" s="47">
        <v>46131</v>
      </c>
      <c r="F3" s="47">
        <v>46138</v>
      </c>
      <c r="G3" s="47">
        <v>46172</v>
      </c>
      <c r="H3" s="47">
        <v>46271</v>
      </c>
      <c r="I3" s="47">
        <v>46278</v>
      </c>
      <c r="J3" s="31" t="s">
        <v>266</v>
      </c>
      <c r="P3"/>
      <c r="Q3"/>
      <c r="R3"/>
      <c r="S3"/>
    </row>
    <row r="4" spans="1:19" ht="15.75">
      <c r="A4" s="26" t="s">
        <v>20</v>
      </c>
      <c r="B4" s="80">
        <v>1</v>
      </c>
      <c r="C4" s="78" t="s">
        <v>141</v>
      </c>
      <c r="D4" s="2">
        <v>2003</v>
      </c>
      <c r="E4" s="2">
        <v>13</v>
      </c>
      <c r="F4" s="2">
        <v>9</v>
      </c>
      <c r="G4" s="2">
        <v>0</v>
      </c>
      <c r="H4" s="2">
        <v>5</v>
      </c>
      <c r="I4" s="15">
        <v>8</v>
      </c>
      <c r="J4" s="82">
        <f>SUM(E4,F4,H4,I4)</f>
        <v>35</v>
      </c>
    </row>
    <row r="5" spans="1:19" ht="15.75">
      <c r="A5" s="26"/>
      <c r="B5" s="81">
        <v>2</v>
      </c>
      <c r="C5" s="78" t="s">
        <v>73</v>
      </c>
      <c r="D5" s="2">
        <v>1969</v>
      </c>
      <c r="E5" s="2">
        <v>0</v>
      </c>
      <c r="F5" s="2">
        <v>8</v>
      </c>
      <c r="G5" s="91">
        <f>AVERAGE(F5,I5)</f>
        <v>8.5</v>
      </c>
      <c r="H5" s="91">
        <f>AVERAGE(F5,I5,G5)</f>
        <v>8.5</v>
      </c>
      <c r="I5" s="15">
        <v>9</v>
      </c>
      <c r="J5" s="82">
        <f>SUM(F5,G5,H5,I5)</f>
        <v>34</v>
      </c>
    </row>
    <row r="6" spans="1:19" ht="15.75">
      <c r="A6" s="26"/>
      <c r="B6" s="81">
        <v>3</v>
      </c>
      <c r="C6" s="79" t="s">
        <v>74</v>
      </c>
      <c r="D6" s="10">
        <v>2003</v>
      </c>
      <c r="E6" s="10">
        <v>15</v>
      </c>
      <c r="F6" s="10">
        <v>15</v>
      </c>
      <c r="G6" s="10">
        <v>0</v>
      </c>
      <c r="H6" s="10">
        <v>0</v>
      </c>
      <c r="I6" s="65">
        <v>0</v>
      </c>
      <c r="J6" s="82">
        <f>SUM(E6,F6,G6,H6)</f>
        <v>30</v>
      </c>
    </row>
    <row r="7" spans="1:19" ht="15.75">
      <c r="A7" s="26"/>
      <c r="B7" s="23">
        <v>4</v>
      </c>
      <c r="C7" s="5" t="s">
        <v>21</v>
      </c>
      <c r="D7" s="2">
        <v>1989</v>
      </c>
      <c r="E7" s="2">
        <v>0</v>
      </c>
      <c r="F7" s="2">
        <v>0</v>
      </c>
      <c r="G7" s="2">
        <v>15</v>
      </c>
      <c r="H7" s="2">
        <v>7</v>
      </c>
      <c r="I7" s="15">
        <v>5</v>
      </c>
      <c r="J7" s="19">
        <f>SUM(F7,G7,H7,I7)</f>
        <v>27</v>
      </c>
    </row>
    <row r="8" spans="1:19" ht="15.75">
      <c r="A8" s="26"/>
      <c r="B8" s="23">
        <v>5</v>
      </c>
      <c r="C8" s="5" t="s">
        <v>241</v>
      </c>
      <c r="D8" s="2">
        <v>1986</v>
      </c>
      <c r="E8" s="2">
        <v>0</v>
      </c>
      <c r="F8" s="2">
        <v>0</v>
      </c>
      <c r="G8" s="2">
        <v>0</v>
      </c>
      <c r="H8" s="2">
        <v>11</v>
      </c>
      <c r="I8" s="15">
        <v>15</v>
      </c>
      <c r="J8" s="19">
        <f>SUM(F8,G8,H8,I8)</f>
        <v>26</v>
      </c>
    </row>
    <row r="9" spans="1:19" ht="15.75">
      <c r="A9" s="26"/>
      <c r="B9" s="23">
        <v>6</v>
      </c>
      <c r="C9" s="5" t="s">
        <v>139</v>
      </c>
      <c r="D9" s="2">
        <v>1986</v>
      </c>
      <c r="E9" s="2">
        <v>0</v>
      </c>
      <c r="F9" s="2">
        <v>11</v>
      </c>
      <c r="G9" s="2">
        <v>0</v>
      </c>
      <c r="H9" s="2">
        <v>8</v>
      </c>
      <c r="I9" s="15">
        <v>6</v>
      </c>
      <c r="J9" s="19">
        <f>SUM(F9,G9,H9,I9)</f>
        <v>25</v>
      </c>
    </row>
    <row r="10" spans="1:19" ht="15.75">
      <c r="A10" s="26"/>
      <c r="B10" s="23">
        <v>7</v>
      </c>
      <c r="C10" s="5" t="s">
        <v>240</v>
      </c>
      <c r="D10" s="2">
        <v>1984</v>
      </c>
      <c r="E10" s="2">
        <v>0</v>
      </c>
      <c r="F10" s="2">
        <v>0</v>
      </c>
      <c r="G10" s="2">
        <v>0</v>
      </c>
      <c r="H10" s="2">
        <v>13</v>
      </c>
      <c r="I10" s="15">
        <v>11</v>
      </c>
      <c r="J10" s="19">
        <f>SUM(F10,G10,H10,I10)</f>
        <v>24</v>
      </c>
    </row>
    <row r="11" spans="1:19" ht="15.75">
      <c r="A11" s="26"/>
      <c r="B11" s="23">
        <v>8</v>
      </c>
      <c r="C11" s="5" t="s">
        <v>146</v>
      </c>
      <c r="D11" s="2">
        <v>1990</v>
      </c>
      <c r="E11" s="2">
        <v>0</v>
      </c>
      <c r="F11" s="2">
        <v>0</v>
      </c>
      <c r="G11" s="25">
        <v>9</v>
      </c>
      <c r="H11" s="2">
        <v>0</v>
      </c>
      <c r="I11" s="15">
        <v>13</v>
      </c>
      <c r="J11" s="19">
        <f>SUM(F11,G11,H11,I11)</f>
        <v>22</v>
      </c>
    </row>
    <row r="12" spans="1:19" ht="15.75">
      <c r="A12" s="26"/>
      <c r="B12" s="23">
        <v>9</v>
      </c>
      <c r="C12" s="5" t="s">
        <v>145</v>
      </c>
      <c r="D12" s="2">
        <v>1987</v>
      </c>
      <c r="E12" s="2">
        <v>8</v>
      </c>
      <c r="F12" s="2">
        <v>0</v>
      </c>
      <c r="G12" s="2">
        <v>8</v>
      </c>
      <c r="H12" s="2">
        <v>2</v>
      </c>
      <c r="I12" s="15">
        <v>1</v>
      </c>
      <c r="J12" s="19">
        <f>SUM(E12,G12,H12,I12)</f>
        <v>19</v>
      </c>
    </row>
    <row r="13" spans="1:19" ht="15.75">
      <c r="A13" s="26"/>
      <c r="B13" s="6" t="s">
        <v>251</v>
      </c>
      <c r="C13" s="5" t="s">
        <v>75</v>
      </c>
      <c r="D13" s="2">
        <v>1985</v>
      </c>
      <c r="E13" s="2">
        <v>11</v>
      </c>
      <c r="F13" s="2">
        <v>7</v>
      </c>
      <c r="G13" s="2">
        <v>0</v>
      </c>
      <c r="H13" s="2">
        <v>0</v>
      </c>
      <c r="I13" s="15">
        <v>0</v>
      </c>
      <c r="J13" s="19">
        <f>SUM(E13,F13,G13,H13)</f>
        <v>18</v>
      </c>
    </row>
    <row r="14" spans="1:19" ht="15.75">
      <c r="A14" s="26"/>
      <c r="B14" s="6" t="s">
        <v>268</v>
      </c>
      <c r="C14" s="5" t="s">
        <v>208</v>
      </c>
      <c r="D14" s="2">
        <v>1982</v>
      </c>
      <c r="E14" s="2">
        <v>0</v>
      </c>
      <c r="F14" s="2">
        <v>4</v>
      </c>
      <c r="G14" s="2">
        <v>13</v>
      </c>
      <c r="H14" s="2">
        <v>0</v>
      </c>
      <c r="I14" s="15">
        <v>0</v>
      </c>
      <c r="J14" s="19">
        <f>SUM(E14,F14,G14,H14)</f>
        <v>17</v>
      </c>
    </row>
    <row r="15" spans="1:19" ht="15.75">
      <c r="A15" s="26"/>
      <c r="B15" s="23">
        <v>12</v>
      </c>
      <c r="C15" s="5" t="s">
        <v>107</v>
      </c>
      <c r="D15" s="2">
        <v>1999</v>
      </c>
      <c r="E15" s="2">
        <v>7</v>
      </c>
      <c r="F15" s="2">
        <v>6</v>
      </c>
      <c r="G15" s="2">
        <v>0</v>
      </c>
      <c r="H15" s="2">
        <v>0</v>
      </c>
      <c r="I15" s="15">
        <v>4</v>
      </c>
      <c r="J15" s="19">
        <f>SUM(E15,F15,H15,I15)</f>
        <v>17</v>
      </c>
    </row>
    <row r="16" spans="1:19" ht="15.75">
      <c r="A16" s="26"/>
      <c r="B16" s="23">
        <v>13</v>
      </c>
      <c r="C16" s="5" t="s">
        <v>11</v>
      </c>
      <c r="D16" s="2">
        <v>1983</v>
      </c>
      <c r="E16" s="2">
        <v>0</v>
      </c>
      <c r="F16" s="2">
        <v>0</v>
      </c>
      <c r="G16" s="2">
        <v>11</v>
      </c>
      <c r="H16" s="2">
        <v>4</v>
      </c>
      <c r="I16" s="15">
        <v>1</v>
      </c>
      <c r="J16" s="19">
        <f>SUM(F16,G16,H16,I16)</f>
        <v>16</v>
      </c>
    </row>
    <row r="17" spans="1:10" ht="15.75">
      <c r="A17" s="26"/>
      <c r="B17" s="6" t="s">
        <v>269</v>
      </c>
      <c r="C17" s="5" t="s">
        <v>242</v>
      </c>
      <c r="D17" s="2">
        <v>1986</v>
      </c>
      <c r="E17" s="2">
        <v>0</v>
      </c>
      <c r="F17" s="2">
        <v>0</v>
      </c>
      <c r="G17" s="2">
        <v>0</v>
      </c>
      <c r="H17" s="2">
        <v>9</v>
      </c>
      <c r="I17" s="15">
        <v>7</v>
      </c>
      <c r="J17" s="19">
        <f>SUM(F17,G17,H17,I17)</f>
        <v>16</v>
      </c>
    </row>
    <row r="18" spans="1:10" ht="15.75">
      <c r="A18" s="26"/>
      <c r="B18" s="6" t="s">
        <v>270</v>
      </c>
      <c r="C18" s="5" t="s">
        <v>239</v>
      </c>
      <c r="D18" s="2">
        <v>1992</v>
      </c>
      <c r="E18" s="2">
        <v>0</v>
      </c>
      <c r="F18" s="2">
        <v>0</v>
      </c>
      <c r="G18" s="2">
        <v>0</v>
      </c>
      <c r="H18" s="2">
        <v>15</v>
      </c>
      <c r="I18" s="15">
        <v>0</v>
      </c>
      <c r="J18" s="19">
        <f>SUM(E18,F18,G18,H18)</f>
        <v>15</v>
      </c>
    </row>
    <row r="19" spans="1:10" ht="15.75">
      <c r="A19" s="26"/>
      <c r="B19" s="6" t="s">
        <v>271</v>
      </c>
      <c r="C19" s="5" t="s">
        <v>22</v>
      </c>
      <c r="D19" s="2">
        <v>1986</v>
      </c>
      <c r="E19" s="2">
        <v>0</v>
      </c>
      <c r="F19" s="2">
        <v>13</v>
      </c>
      <c r="G19" s="2">
        <v>0</v>
      </c>
      <c r="H19" s="2">
        <v>0</v>
      </c>
      <c r="I19" s="15">
        <v>0</v>
      </c>
      <c r="J19" s="19">
        <f>SUM(E19,F19,G19,H19)</f>
        <v>13</v>
      </c>
    </row>
    <row r="20" spans="1:10" ht="15.75">
      <c r="A20" s="26"/>
      <c r="B20" s="23">
        <v>17</v>
      </c>
      <c r="C20" s="5" t="s">
        <v>140</v>
      </c>
      <c r="D20" s="2">
        <v>2006</v>
      </c>
      <c r="E20" s="2">
        <v>9</v>
      </c>
      <c r="F20" s="2">
        <v>0</v>
      </c>
      <c r="G20" s="2">
        <v>0</v>
      </c>
      <c r="H20" s="2">
        <v>0</v>
      </c>
      <c r="I20" s="15">
        <v>0</v>
      </c>
      <c r="J20" s="19">
        <f>SUM(E20,F20,G20,H20)</f>
        <v>9</v>
      </c>
    </row>
    <row r="21" spans="1:10" ht="15.75">
      <c r="A21" s="26"/>
      <c r="B21" s="23">
        <v>18</v>
      </c>
      <c r="C21" s="5" t="s">
        <v>179</v>
      </c>
      <c r="D21" s="2">
        <v>1990</v>
      </c>
      <c r="E21" s="2">
        <v>0</v>
      </c>
      <c r="F21" s="2">
        <v>0</v>
      </c>
      <c r="G21" s="2">
        <v>7</v>
      </c>
      <c r="H21" s="2">
        <v>1</v>
      </c>
      <c r="I21" s="15">
        <v>1</v>
      </c>
      <c r="J21" s="19">
        <f>SUM(F21,G21,H21,I21)</f>
        <v>9</v>
      </c>
    </row>
    <row r="22" spans="1:10" ht="15.75">
      <c r="A22" s="26"/>
      <c r="B22" s="23">
        <v>19</v>
      </c>
      <c r="C22" s="5" t="s">
        <v>110</v>
      </c>
      <c r="D22" s="2">
        <v>2006</v>
      </c>
      <c r="E22" s="2">
        <v>6</v>
      </c>
      <c r="F22" s="2">
        <v>0</v>
      </c>
      <c r="G22" s="2">
        <v>0</v>
      </c>
      <c r="H22" s="2">
        <v>3</v>
      </c>
      <c r="I22" s="15">
        <v>0</v>
      </c>
      <c r="J22" s="19">
        <f>SUM(E22,F22,G22,H22)</f>
        <v>9</v>
      </c>
    </row>
    <row r="23" spans="1:10" ht="15.75">
      <c r="A23" s="26"/>
      <c r="B23" s="23">
        <v>20</v>
      </c>
      <c r="C23" s="5" t="s">
        <v>77</v>
      </c>
      <c r="D23" s="2">
        <v>2004</v>
      </c>
      <c r="E23" s="2">
        <v>4</v>
      </c>
      <c r="F23" s="2">
        <v>5</v>
      </c>
      <c r="G23" s="2">
        <v>0</v>
      </c>
      <c r="H23" s="2">
        <v>0</v>
      </c>
      <c r="I23" s="15">
        <v>0</v>
      </c>
      <c r="J23" s="19">
        <f>SUM(E23,F23,G23,H23)</f>
        <v>9</v>
      </c>
    </row>
    <row r="24" spans="1:10" ht="15.75">
      <c r="A24" s="26"/>
      <c r="B24" s="23">
        <v>21</v>
      </c>
      <c r="C24" s="5" t="s">
        <v>243</v>
      </c>
      <c r="D24" s="2">
        <v>1988</v>
      </c>
      <c r="E24" s="2">
        <v>0</v>
      </c>
      <c r="F24" s="2">
        <v>0</v>
      </c>
      <c r="G24" s="2">
        <v>0</v>
      </c>
      <c r="H24" s="2">
        <v>6</v>
      </c>
      <c r="I24" s="15">
        <v>0</v>
      </c>
      <c r="J24" s="19">
        <f t="shared" ref="J24:J62" si="0">SUM(E24,F24,G24,H24)</f>
        <v>6</v>
      </c>
    </row>
    <row r="25" spans="1:10" ht="15.75">
      <c r="A25" s="26"/>
      <c r="B25" s="23">
        <v>22</v>
      </c>
      <c r="C25" s="5" t="s">
        <v>185</v>
      </c>
      <c r="D25" s="2">
        <v>1999</v>
      </c>
      <c r="E25" s="2">
        <v>5</v>
      </c>
      <c r="F25" s="2">
        <v>0</v>
      </c>
      <c r="G25" s="2">
        <v>0</v>
      </c>
      <c r="H25" s="2">
        <v>0</v>
      </c>
      <c r="I25" s="15">
        <v>0</v>
      </c>
      <c r="J25" s="19">
        <f t="shared" si="0"/>
        <v>5</v>
      </c>
    </row>
    <row r="26" spans="1:10" ht="15.75">
      <c r="A26" s="26"/>
      <c r="B26" s="23" t="s">
        <v>272</v>
      </c>
      <c r="C26" s="5" t="s">
        <v>209</v>
      </c>
      <c r="D26" s="2">
        <v>2007</v>
      </c>
      <c r="E26" s="2">
        <v>0</v>
      </c>
      <c r="F26" s="2">
        <v>3</v>
      </c>
      <c r="G26" s="2">
        <v>0</v>
      </c>
      <c r="H26" s="2">
        <v>0</v>
      </c>
      <c r="I26" s="15">
        <v>0</v>
      </c>
      <c r="J26" s="19">
        <f t="shared" si="0"/>
        <v>3</v>
      </c>
    </row>
    <row r="27" spans="1:10" ht="15.75">
      <c r="A27" s="26"/>
      <c r="B27" s="53" t="s">
        <v>272</v>
      </c>
      <c r="C27" s="54" t="s">
        <v>186</v>
      </c>
      <c r="D27" s="10">
        <v>2000</v>
      </c>
      <c r="E27" s="10">
        <v>3</v>
      </c>
      <c r="F27" s="10">
        <v>0</v>
      </c>
      <c r="G27" s="10">
        <v>0</v>
      </c>
      <c r="H27" s="10">
        <v>0</v>
      </c>
      <c r="I27" s="17">
        <v>0</v>
      </c>
      <c r="J27" s="19">
        <f t="shared" si="0"/>
        <v>3</v>
      </c>
    </row>
    <row r="28" spans="1:10" ht="15.75">
      <c r="A28" s="26"/>
      <c r="B28" s="23" t="s">
        <v>272</v>
      </c>
      <c r="C28" s="5" t="s">
        <v>267</v>
      </c>
      <c r="D28" s="2">
        <v>2007</v>
      </c>
      <c r="E28" s="2">
        <v>0</v>
      </c>
      <c r="F28" s="2">
        <v>0</v>
      </c>
      <c r="G28" s="2">
        <v>0</v>
      </c>
      <c r="H28" s="2">
        <v>0</v>
      </c>
      <c r="I28" s="15">
        <v>3</v>
      </c>
      <c r="J28" s="19">
        <f>SUM(I28,H28,G28,F28)</f>
        <v>3</v>
      </c>
    </row>
    <row r="29" spans="1:10" ht="15.75">
      <c r="A29" s="26"/>
      <c r="B29" s="23" t="s">
        <v>273</v>
      </c>
      <c r="C29" s="5" t="s">
        <v>210</v>
      </c>
      <c r="D29" s="2">
        <v>2006</v>
      </c>
      <c r="E29" s="2">
        <v>0</v>
      </c>
      <c r="F29" s="2">
        <v>2</v>
      </c>
      <c r="G29" s="2">
        <v>0</v>
      </c>
      <c r="H29" s="2">
        <v>0</v>
      </c>
      <c r="I29" s="15">
        <v>0</v>
      </c>
      <c r="J29" s="19">
        <f>SUM(E29,F29,G29,H29)</f>
        <v>2</v>
      </c>
    </row>
    <row r="30" spans="1:10" ht="15.75">
      <c r="A30" s="26"/>
      <c r="B30" s="23" t="s">
        <v>273</v>
      </c>
      <c r="C30" s="5" t="s">
        <v>244</v>
      </c>
      <c r="D30" s="2">
        <v>1987</v>
      </c>
      <c r="E30" s="2">
        <v>0</v>
      </c>
      <c r="F30" s="2">
        <v>0</v>
      </c>
      <c r="G30" s="2">
        <v>0</v>
      </c>
      <c r="H30" s="2">
        <v>0</v>
      </c>
      <c r="I30" s="15">
        <v>2</v>
      </c>
      <c r="J30" s="19">
        <f>SUM(I30,H30,G30,F30)</f>
        <v>2</v>
      </c>
    </row>
    <row r="31" spans="1:10" ht="15.75">
      <c r="A31" s="26"/>
      <c r="B31" s="23" t="s">
        <v>274</v>
      </c>
      <c r="C31" s="5" t="s">
        <v>192</v>
      </c>
      <c r="D31" s="2">
        <v>1986</v>
      </c>
      <c r="E31" s="2">
        <v>0</v>
      </c>
      <c r="F31" s="2">
        <v>0</v>
      </c>
      <c r="G31" s="2">
        <v>0</v>
      </c>
      <c r="H31" s="2">
        <v>0</v>
      </c>
      <c r="I31" s="15">
        <v>1</v>
      </c>
      <c r="J31" s="19">
        <f>SUM(I31,H31,G31,F31)</f>
        <v>1</v>
      </c>
    </row>
    <row r="32" spans="1:10" ht="15.75">
      <c r="A32" s="26"/>
      <c r="B32" s="6" t="s">
        <v>274</v>
      </c>
      <c r="C32" s="5" t="s">
        <v>245</v>
      </c>
      <c r="D32" s="2">
        <v>1986</v>
      </c>
      <c r="E32" s="2">
        <v>0</v>
      </c>
      <c r="F32" s="2">
        <v>0</v>
      </c>
      <c r="G32" s="2">
        <v>0</v>
      </c>
      <c r="H32" s="2">
        <v>1</v>
      </c>
      <c r="I32" s="15">
        <v>0</v>
      </c>
      <c r="J32" s="19">
        <f>SUM(I32,H32,G32,F32)</f>
        <v>1</v>
      </c>
    </row>
    <row r="33" spans="1:10" ht="15.75">
      <c r="A33" s="26"/>
      <c r="B33" s="6" t="s">
        <v>275</v>
      </c>
      <c r="C33" s="5" t="s">
        <v>144</v>
      </c>
      <c r="D33" s="2">
        <v>1988</v>
      </c>
      <c r="E33" s="2">
        <v>0</v>
      </c>
      <c r="F33" s="2">
        <v>0</v>
      </c>
      <c r="G33" s="2">
        <v>0</v>
      </c>
      <c r="H33" s="2">
        <v>0</v>
      </c>
      <c r="I33" s="15">
        <v>0</v>
      </c>
      <c r="J33" s="19">
        <f>SUM(I33,H33,G33,F33)</f>
        <v>0</v>
      </c>
    </row>
    <row r="34" spans="1:10" ht="15.75">
      <c r="A34" s="26"/>
      <c r="B34" s="6" t="s">
        <v>275</v>
      </c>
      <c r="C34" s="5" t="s">
        <v>188</v>
      </c>
      <c r="D34" s="2">
        <v>2004</v>
      </c>
      <c r="E34" s="2">
        <v>0</v>
      </c>
      <c r="F34" s="2">
        <v>0</v>
      </c>
      <c r="G34" s="2">
        <v>0</v>
      </c>
      <c r="H34" s="2">
        <v>0</v>
      </c>
      <c r="I34" s="15">
        <v>0</v>
      </c>
      <c r="J34" s="19">
        <f t="shared" ref="J30:J34" si="1">SUM(I34,H34,G34,F34)</f>
        <v>0</v>
      </c>
    </row>
    <row r="35" spans="1:10" ht="16.5" thickBot="1">
      <c r="A35" s="66"/>
      <c r="B35" s="6" t="s">
        <v>275</v>
      </c>
      <c r="C35" s="13" t="s">
        <v>187</v>
      </c>
      <c r="D35" s="11">
        <v>2006</v>
      </c>
      <c r="E35" s="11">
        <v>0</v>
      </c>
      <c r="F35" s="11">
        <v>0</v>
      </c>
      <c r="G35" s="11">
        <v>0</v>
      </c>
      <c r="H35" s="11">
        <v>0</v>
      </c>
      <c r="I35" s="16">
        <v>0</v>
      </c>
      <c r="J35" s="20">
        <f t="shared" si="0"/>
        <v>0</v>
      </c>
    </row>
    <row r="36" spans="1:10" ht="15.75">
      <c r="A36" s="26" t="s">
        <v>23</v>
      </c>
      <c r="B36" s="83">
        <v>1</v>
      </c>
      <c r="C36" s="84" t="s">
        <v>101</v>
      </c>
      <c r="D36" s="68">
        <v>1973</v>
      </c>
      <c r="E36" s="68">
        <v>15</v>
      </c>
      <c r="F36" s="68">
        <v>15</v>
      </c>
      <c r="G36" s="68">
        <v>15</v>
      </c>
      <c r="H36" s="68">
        <v>15</v>
      </c>
      <c r="I36" s="69">
        <v>15</v>
      </c>
      <c r="J36" s="82">
        <f t="shared" si="0"/>
        <v>60</v>
      </c>
    </row>
    <row r="37" spans="1:10" ht="15.75">
      <c r="B37" s="80">
        <v>2</v>
      </c>
      <c r="C37" s="79" t="s">
        <v>79</v>
      </c>
      <c r="D37" s="10">
        <v>1971</v>
      </c>
      <c r="E37" s="10">
        <v>13</v>
      </c>
      <c r="F37" s="10">
        <v>13</v>
      </c>
      <c r="G37" s="10">
        <v>9</v>
      </c>
      <c r="H37" s="10">
        <v>13</v>
      </c>
      <c r="I37" s="92">
        <f>AVERAGE(E37,F37,H37)</f>
        <v>13</v>
      </c>
      <c r="J37" s="82">
        <f>SUM(E37,F37,H37,I37)</f>
        <v>52</v>
      </c>
    </row>
    <row r="38" spans="1:10" ht="15.75">
      <c r="A38" s="28"/>
      <c r="B38" s="81">
        <v>3</v>
      </c>
      <c r="C38" s="78" t="s">
        <v>24</v>
      </c>
      <c r="D38" s="2">
        <v>1973</v>
      </c>
      <c r="E38" s="2">
        <v>11</v>
      </c>
      <c r="F38" s="2">
        <v>11</v>
      </c>
      <c r="G38" s="2">
        <v>13</v>
      </c>
      <c r="H38" s="2">
        <v>9</v>
      </c>
      <c r="I38" s="15">
        <v>13</v>
      </c>
      <c r="J38" s="82">
        <f>SUM(E38,F38,G38,I38)</f>
        <v>48</v>
      </c>
    </row>
    <row r="39" spans="1:10" ht="15.75">
      <c r="A39" s="22"/>
      <c r="B39" s="6" t="s">
        <v>143</v>
      </c>
      <c r="C39" s="54" t="s">
        <v>108</v>
      </c>
      <c r="D39" s="10">
        <v>1972</v>
      </c>
      <c r="E39" s="10">
        <v>0</v>
      </c>
      <c r="F39" s="10">
        <v>9</v>
      </c>
      <c r="G39" s="10">
        <v>0</v>
      </c>
      <c r="H39" s="10">
        <v>11</v>
      </c>
      <c r="I39" s="17">
        <v>11</v>
      </c>
      <c r="J39" s="19">
        <f>SUM(I39,H39,G39,F39)</f>
        <v>31</v>
      </c>
    </row>
    <row r="40" spans="1:10" ht="15.75">
      <c r="A40" s="22"/>
      <c r="B40" s="23">
        <v>5</v>
      </c>
      <c r="C40" s="61" t="s">
        <v>189</v>
      </c>
      <c r="D40" s="62">
        <v>1986</v>
      </c>
      <c r="E40" s="62">
        <v>6</v>
      </c>
      <c r="F40" s="62">
        <v>8</v>
      </c>
      <c r="G40" s="62">
        <v>7</v>
      </c>
      <c r="H40" s="62">
        <v>7</v>
      </c>
      <c r="I40" s="63">
        <v>9</v>
      </c>
      <c r="J40" s="19">
        <f>SUM(I40,F40,G40,H40)</f>
        <v>31</v>
      </c>
    </row>
    <row r="41" spans="1:10" ht="15.75">
      <c r="A41" s="22"/>
      <c r="B41" s="23">
        <v>6</v>
      </c>
      <c r="C41" s="5" t="s">
        <v>148</v>
      </c>
      <c r="D41" s="2">
        <v>1984</v>
      </c>
      <c r="E41" s="2">
        <v>9</v>
      </c>
      <c r="F41" s="2">
        <v>5</v>
      </c>
      <c r="G41" s="2">
        <v>8</v>
      </c>
      <c r="H41" s="25">
        <v>5</v>
      </c>
      <c r="I41" s="15">
        <v>8</v>
      </c>
      <c r="J41" s="19">
        <f>SUM(E41,G41,I41,H41)</f>
        <v>30</v>
      </c>
    </row>
    <row r="42" spans="1:10" ht="15.75">
      <c r="A42" s="29"/>
      <c r="B42" s="60">
        <v>7</v>
      </c>
      <c r="C42" s="5" t="s">
        <v>78</v>
      </c>
      <c r="D42" s="2">
        <v>1959</v>
      </c>
      <c r="E42" s="2">
        <v>7</v>
      </c>
      <c r="F42" s="2">
        <v>7</v>
      </c>
      <c r="G42" s="2">
        <v>0</v>
      </c>
      <c r="H42" s="25">
        <v>8</v>
      </c>
      <c r="I42" s="15">
        <v>6</v>
      </c>
      <c r="J42" s="19">
        <f>SUM(E42,F42,H42,I42)</f>
        <v>28</v>
      </c>
    </row>
    <row r="43" spans="1:10" ht="15.75">
      <c r="A43" s="29"/>
      <c r="B43" s="23">
        <v>8</v>
      </c>
      <c r="C43" s="5" t="s">
        <v>80</v>
      </c>
      <c r="D43" s="2">
        <v>1974</v>
      </c>
      <c r="E43" s="2">
        <v>8</v>
      </c>
      <c r="F43" s="2">
        <v>6</v>
      </c>
      <c r="G43" s="2">
        <v>0</v>
      </c>
      <c r="H43" s="2">
        <v>0</v>
      </c>
      <c r="I43" s="15">
        <v>0</v>
      </c>
      <c r="J43" s="19">
        <f>SUM(E43,F43,G43,H43)</f>
        <v>14</v>
      </c>
    </row>
    <row r="44" spans="1:10" ht="15.75">
      <c r="A44" s="29"/>
      <c r="B44" s="60">
        <v>9</v>
      </c>
      <c r="C44" s="61" t="s">
        <v>15</v>
      </c>
      <c r="D44" s="62">
        <v>1969</v>
      </c>
      <c r="E44" s="62">
        <v>2</v>
      </c>
      <c r="F44" s="62">
        <v>0</v>
      </c>
      <c r="G44" s="62">
        <v>6</v>
      </c>
      <c r="H44" s="62">
        <v>6</v>
      </c>
      <c r="I44" s="63">
        <v>0</v>
      </c>
      <c r="J44" s="19">
        <f>SUM(E44,F44,G44,H44)</f>
        <v>14</v>
      </c>
    </row>
    <row r="45" spans="1:10" ht="15.75">
      <c r="A45" s="29"/>
      <c r="B45" s="60">
        <v>10</v>
      </c>
      <c r="C45" s="5" t="s">
        <v>124</v>
      </c>
      <c r="D45" s="2">
        <v>1983</v>
      </c>
      <c r="E45" s="2">
        <v>5</v>
      </c>
      <c r="F45" s="2">
        <v>4</v>
      </c>
      <c r="G45" s="2">
        <v>0</v>
      </c>
      <c r="H45" s="2">
        <v>3</v>
      </c>
      <c r="I45" s="15">
        <v>0</v>
      </c>
      <c r="J45" s="19">
        <f>SUM(E45,F45,G45,H45)</f>
        <v>12</v>
      </c>
    </row>
    <row r="46" spans="1:10" ht="15.75">
      <c r="A46" s="29"/>
      <c r="B46" s="23">
        <v>11</v>
      </c>
      <c r="C46" s="5" t="s">
        <v>237</v>
      </c>
      <c r="D46" s="2">
        <v>1971</v>
      </c>
      <c r="E46" s="2">
        <v>0</v>
      </c>
      <c r="F46" s="2">
        <v>0</v>
      </c>
      <c r="G46" s="2">
        <v>11</v>
      </c>
      <c r="H46" s="2">
        <v>0</v>
      </c>
      <c r="I46" s="70">
        <v>0</v>
      </c>
      <c r="J46" s="19">
        <f>SUM(E46,F46,G46,H46)</f>
        <v>11</v>
      </c>
    </row>
    <row r="47" spans="1:10" ht="15.75">
      <c r="A47" s="29"/>
      <c r="B47" s="60">
        <v>12</v>
      </c>
      <c r="C47" s="61" t="s">
        <v>247</v>
      </c>
      <c r="D47" s="62">
        <v>1967</v>
      </c>
      <c r="E47" s="62">
        <v>0</v>
      </c>
      <c r="F47" s="62">
        <v>0</v>
      </c>
      <c r="G47" s="62">
        <v>0</v>
      </c>
      <c r="H47" s="62">
        <v>4</v>
      </c>
      <c r="I47" s="63">
        <v>7</v>
      </c>
      <c r="J47" s="19">
        <f>SUM(I47,H47,G47,F47)</f>
        <v>11</v>
      </c>
    </row>
    <row r="48" spans="1:10" ht="15.75">
      <c r="A48" s="29"/>
      <c r="B48" s="60">
        <v>13</v>
      </c>
      <c r="C48" s="61" t="s">
        <v>190</v>
      </c>
      <c r="D48" s="62">
        <v>1985</v>
      </c>
      <c r="E48" s="62">
        <v>4</v>
      </c>
      <c r="F48" s="62">
        <v>3</v>
      </c>
      <c r="G48" s="62">
        <v>0</v>
      </c>
      <c r="H48" s="62">
        <v>0</v>
      </c>
      <c r="I48" s="63">
        <v>0</v>
      </c>
      <c r="J48" s="19">
        <f>SUM(E48,F48,G48,H48)</f>
        <v>7</v>
      </c>
    </row>
    <row r="49" spans="1:19" ht="15.75">
      <c r="A49" s="29"/>
      <c r="B49" s="60">
        <v>14</v>
      </c>
      <c r="C49" s="61" t="s">
        <v>76</v>
      </c>
      <c r="D49" s="62">
        <v>1985</v>
      </c>
      <c r="E49" s="62">
        <v>1</v>
      </c>
      <c r="F49" s="62">
        <v>0</v>
      </c>
      <c r="G49" s="62">
        <v>5</v>
      </c>
      <c r="H49" s="62">
        <v>0</v>
      </c>
      <c r="I49" s="63">
        <v>0</v>
      </c>
      <c r="J49" s="19">
        <f>SUM(E49,F49,G49,H49)</f>
        <v>6</v>
      </c>
    </row>
    <row r="50" spans="1:19" ht="15.75">
      <c r="A50" s="29"/>
      <c r="B50" s="60">
        <v>15</v>
      </c>
      <c r="C50" s="61" t="s">
        <v>191</v>
      </c>
      <c r="D50" s="62">
        <v>1982</v>
      </c>
      <c r="E50" s="62">
        <v>3</v>
      </c>
      <c r="F50" s="62">
        <v>0</v>
      </c>
      <c r="G50" s="62">
        <v>0</v>
      </c>
      <c r="H50" s="62">
        <v>1</v>
      </c>
      <c r="I50" s="63">
        <v>0</v>
      </c>
      <c r="J50" s="19">
        <f>SUM(E50,F50,G50,H50)</f>
        <v>4</v>
      </c>
    </row>
    <row r="51" spans="1:19" ht="16.5" thickBot="1">
      <c r="A51" s="51"/>
      <c r="B51" s="24">
        <v>16</v>
      </c>
      <c r="C51" s="13" t="s">
        <v>192</v>
      </c>
      <c r="D51" s="11">
        <v>1986</v>
      </c>
      <c r="E51" s="11">
        <v>1</v>
      </c>
      <c r="F51" s="11">
        <v>0</v>
      </c>
      <c r="G51" s="11">
        <v>0</v>
      </c>
      <c r="H51" s="11">
        <v>2</v>
      </c>
      <c r="I51" s="16">
        <v>0</v>
      </c>
      <c r="J51" s="20">
        <f>SUM(E51,F51,G51,H51)</f>
        <v>3</v>
      </c>
    </row>
    <row r="52" spans="1:19" ht="15.75">
      <c r="A52" s="26" t="s">
        <v>118</v>
      </c>
      <c r="B52" s="85" t="s">
        <v>147</v>
      </c>
      <c r="C52" s="78" t="s">
        <v>12</v>
      </c>
      <c r="D52" s="2">
        <v>1965</v>
      </c>
      <c r="E52" s="2">
        <v>15</v>
      </c>
      <c r="F52" s="2">
        <v>15</v>
      </c>
      <c r="G52" s="2">
        <v>15</v>
      </c>
      <c r="H52" s="2">
        <v>13</v>
      </c>
      <c r="I52" s="15">
        <v>13</v>
      </c>
      <c r="J52" s="82">
        <f>SUM(E52,F52,G52,H52)</f>
        <v>58</v>
      </c>
    </row>
    <row r="53" spans="1:19" ht="15.75">
      <c r="A53" s="28"/>
      <c r="B53" s="86" t="s">
        <v>181</v>
      </c>
      <c r="C53" s="78" t="s">
        <v>109</v>
      </c>
      <c r="D53" s="2">
        <v>1962</v>
      </c>
      <c r="E53" s="91">
        <f>AVERAGE(F53,H53,I53)</f>
        <v>12.333333333333334</v>
      </c>
      <c r="F53" s="25">
        <v>11</v>
      </c>
      <c r="G53" s="2">
        <v>0</v>
      </c>
      <c r="H53" s="2">
        <v>15</v>
      </c>
      <c r="I53" s="30">
        <v>11</v>
      </c>
      <c r="J53" s="82">
        <f>SUM(I53,H53,F53,E53)</f>
        <v>49.333333333333336</v>
      </c>
    </row>
    <row r="54" spans="1:19" ht="15.75">
      <c r="A54" s="28"/>
      <c r="B54" s="86" t="s">
        <v>142</v>
      </c>
      <c r="C54" s="79" t="s">
        <v>7</v>
      </c>
      <c r="D54" s="10">
        <v>1965</v>
      </c>
      <c r="E54" s="10">
        <v>0</v>
      </c>
      <c r="F54" s="10">
        <v>13</v>
      </c>
      <c r="G54" s="10">
        <v>13</v>
      </c>
      <c r="H54" s="10">
        <v>0</v>
      </c>
      <c r="I54" s="17">
        <v>15</v>
      </c>
      <c r="J54" s="82">
        <f>SUM(I54,H54,G54,F54)</f>
        <v>41</v>
      </c>
    </row>
    <row r="55" spans="1:19" ht="15.75">
      <c r="A55" s="22"/>
      <c r="B55" s="6" t="s">
        <v>143</v>
      </c>
      <c r="C55" s="5" t="s">
        <v>121</v>
      </c>
      <c r="D55" s="2">
        <v>1968</v>
      </c>
      <c r="E55" s="2">
        <v>9</v>
      </c>
      <c r="F55" s="2">
        <v>9</v>
      </c>
      <c r="G55" s="2">
        <v>0</v>
      </c>
      <c r="H55" s="2">
        <v>0</v>
      </c>
      <c r="I55" s="15">
        <v>7</v>
      </c>
      <c r="J55" s="19">
        <f>SUM(I55,E55,F55,G55)</f>
        <v>25</v>
      </c>
    </row>
    <row r="56" spans="1:19" ht="15.75">
      <c r="A56" s="22"/>
      <c r="B56" s="6" t="s">
        <v>182</v>
      </c>
      <c r="C56" s="5" t="s">
        <v>180</v>
      </c>
      <c r="D56" s="2">
        <v>1960</v>
      </c>
      <c r="E56" s="2">
        <v>13</v>
      </c>
      <c r="F56" s="2">
        <v>0</v>
      </c>
      <c r="G56" s="2">
        <v>0</v>
      </c>
      <c r="H56" s="2">
        <v>11</v>
      </c>
      <c r="I56" s="15">
        <v>0</v>
      </c>
      <c r="J56" s="19">
        <f>SUM(E56,F56,G56,H56)</f>
        <v>24</v>
      </c>
    </row>
    <row r="57" spans="1:19" ht="15.75">
      <c r="A57" s="22"/>
      <c r="B57" s="6" t="s">
        <v>183</v>
      </c>
      <c r="C57" s="5" t="s">
        <v>149</v>
      </c>
      <c r="D57" s="2">
        <v>1963</v>
      </c>
      <c r="E57" s="2">
        <v>11</v>
      </c>
      <c r="F57" s="2">
        <v>0</v>
      </c>
      <c r="G57" s="2">
        <v>0</v>
      </c>
      <c r="H57" s="2">
        <v>0</v>
      </c>
      <c r="I57" s="15">
        <v>0</v>
      </c>
      <c r="J57" s="19">
        <f t="shared" si="0"/>
        <v>11</v>
      </c>
      <c r="L57" s="22"/>
      <c r="M57" s="22"/>
      <c r="N57" s="22"/>
      <c r="O57" s="22"/>
      <c r="P57" s="22"/>
      <c r="Q57" s="22"/>
      <c r="R57" s="22"/>
      <c r="S57" s="22"/>
    </row>
    <row r="58" spans="1:19" ht="15.75">
      <c r="A58" s="22"/>
      <c r="B58" s="6" t="s">
        <v>249</v>
      </c>
      <c r="C58" s="5" t="s">
        <v>248</v>
      </c>
      <c r="D58" s="2">
        <v>1970</v>
      </c>
      <c r="E58" s="25">
        <v>0</v>
      </c>
      <c r="F58" s="25">
        <v>0</v>
      </c>
      <c r="G58" s="2">
        <v>0</v>
      </c>
      <c r="H58" s="2">
        <v>0</v>
      </c>
      <c r="I58" s="30">
        <v>9</v>
      </c>
      <c r="J58" s="18">
        <f>SUM(I58,H58,G58,F58)</f>
        <v>9</v>
      </c>
      <c r="L58" s="22"/>
      <c r="M58" s="22"/>
      <c r="N58" s="22"/>
      <c r="O58" s="22"/>
      <c r="P58" s="22"/>
      <c r="Q58" s="22"/>
      <c r="R58" s="22"/>
      <c r="S58" s="22"/>
    </row>
    <row r="59" spans="1:19" ht="16.5" thickBot="1">
      <c r="A59" s="27"/>
      <c r="B59" s="73" t="s">
        <v>277</v>
      </c>
      <c r="C59" s="13" t="s">
        <v>276</v>
      </c>
      <c r="D59" s="11">
        <v>1961</v>
      </c>
      <c r="E59" s="11">
        <v>0</v>
      </c>
      <c r="F59" s="11">
        <v>0</v>
      </c>
      <c r="G59" s="11">
        <v>0</v>
      </c>
      <c r="H59" s="11">
        <v>0</v>
      </c>
      <c r="I59" s="16">
        <v>8</v>
      </c>
      <c r="J59" s="20">
        <f>SUM(I59,H59,G59,F59)</f>
        <v>8</v>
      </c>
    </row>
    <row r="60" spans="1:19" ht="15.75">
      <c r="A60" s="26" t="s">
        <v>150</v>
      </c>
      <c r="B60" s="80">
        <v>1</v>
      </c>
      <c r="C60" s="79" t="s">
        <v>86</v>
      </c>
      <c r="D60" s="10">
        <v>1940</v>
      </c>
      <c r="E60" s="10">
        <v>13</v>
      </c>
      <c r="F60" s="10">
        <v>11</v>
      </c>
      <c r="G60" s="10">
        <v>0</v>
      </c>
      <c r="H60" s="10">
        <v>0</v>
      </c>
      <c r="I60" s="17">
        <v>15</v>
      </c>
      <c r="J60" s="82">
        <f>SUM(I60,F60,E60,H60)</f>
        <v>39</v>
      </c>
    </row>
    <row r="61" spans="1:19" ht="15.75">
      <c r="A61" s="28"/>
      <c r="B61" s="86" t="s">
        <v>181</v>
      </c>
      <c r="C61" s="79" t="s">
        <v>151</v>
      </c>
      <c r="D61" s="10">
        <v>1950</v>
      </c>
      <c r="E61" s="10">
        <v>15</v>
      </c>
      <c r="F61" s="10">
        <v>15</v>
      </c>
      <c r="G61" s="10">
        <v>0</v>
      </c>
      <c r="H61" s="10">
        <v>0</v>
      </c>
      <c r="I61" s="17">
        <v>0</v>
      </c>
      <c r="J61" s="82">
        <f>SUM(E61,F61,G61,H61)</f>
        <v>30</v>
      </c>
    </row>
    <row r="62" spans="1:19" ht="16.5" thickBot="1">
      <c r="A62" s="52"/>
      <c r="B62" s="88" t="s">
        <v>142</v>
      </c>
      <c r="C62" s="89" t="s">
        <v>152</v>
      </c>
      <c r="D62" s="11">
        <v>1949</v>
      </c>
      <c r="E62" s="11">
        <v>11</v>
      </c>
      <c r="F62" s="11">
        <v>13</v>
      </c>
      <c r="G62" s="11">
        <v>0</v>
      </c>
      <c r="H62" s="11">
        <v>0</v>
      </c>
      <c r="I62" s="16">
        <v>0</v>
      </c>
      <c r="J62" s="87">
        <f t="shared" si="0"/>
        <v>24</v>
      </c>
      <c r="L62" s="22"/>
      <c r="M62" s="22"/>
      <c r="N62" s="22"/>
      <c r="O62" s="22"/>
      <c r="P62" s="22"/>
      <c r="Q62" s="22"/>
      <c r="R62" s="22"/>
      <c r="S62" s="22"/>
    </row>
    <row r="63" spans="1:19" ht="15.75">
      <c r="A63" s="26" t="s">
        <v>25</v>
      </c>
      <c r="B63" s="80">
        <v>1</v>
      </c>
      <c r="C63" s="78" t="s">
        <v>29</v>
      </c>
      <c r="D63" s="2">
        <v>2009</v>
      </c>
      <c r="E63" s="2">
        <v>15</v>
      </c>
      <c r="F63" s="2">
        <v>8</v>
      </c>
      <c r="G63" s="2">
        <v>15</v>
      </c>
      <c r="H63" s="2">
        <v>15</v>
      </c>
      <c r="I63" s="15">
        <v>15</v>
      </c>
      <c r="J63" s="82">
        <f>SUM(E63,G63,H63,I63)</f>
        <v>60</v>
      </c>
      <c r="L63" s="22"/>
      <c r="M63" s="22"/>
      <c r="N63" s="22"/>
      <c r="O63" s="22"/>
      <c r="P63" s="22"/>
      <c r="Q63" s="22"/>
      <c r="R63" s="22"/>
      <c r="S63" s="22"/>
    </row>
    <row r="64" spans="1:19" ht="15.75">
      <c r="B64" s="81">
        <v>2</v>
      </c>
      <c r="C64" s="78" t="s">
        <v>32</v>
      </c>
      <c r="D64" s="2">
        <v>2009</v>
      </c>
      <c r="E64" s="2">
        <v>11</v>
      </c>
      <c r="F64" s="2">
        <v>13</v>
      </c>
      <c r="G64" s="2">
        <v>0</v>
      </c>
      <c r="H64" s="2">
        <v>13</v>
      </c>
      <c r="I64" s="15">
        <v>13</v>
      </c>
      <c r="J64" s="82">
        <f>SUM(I64,H64,F64,E64)</f>
        <v>50</v>
      </c>
    </row>
    <row r="65" spans="1:10" ht="15.75">
      <c r="A65" s="22"/>
      <c r="B65" s="86" t="s">
        <v>142</v>
      </c>
      <c r="C65" s="78" t="s">
        <v>134</v>
      </c>
      <c r="D65" s="2">
        <v>2009</v>
      </c>
      <c r="E65" s="2">
        <v>13</v>
      </c>
      <c r="F65" s="2">
        <v>11</v>
      </c>
      <c r="G65" s="2">
        <v>11</v>
      </c>
      <c r="H65" s="2">
        <v>8</v>
      </c>
      <c r="I65" s="15">
        <v>8</v>
      </c>
      <c r="J65" s="82">
        <f>SUM(E65,F65,G65,H65)</f>
        <v>43</v>
      </c>
    </row>
    <row r="66" spans="1:10" ht="15.75">
      <c r="A66" s="22"/>
      <c r="B66" s="6" t="s">
        <v>143</v>
      </c>
      <c r="C66" s="5" t="s">
        <v>31</v>
      </c>
      <c r="D66" s="2">
        <v>2009</v>
      </c>
      <c r="E66" s="2">
        <v>5</v>
      </c>
      <c r="F66" s="2">
        <v>9</v>
      </c>
      <c r="G66" s="2">
        <v>13</v>
      </c>
      <c r="H66" s="2">
        <v>9</v>
      </c>
      <c r="I66" s="15">
        <v>0</v>
      </c>
      <c r="J66" s="19">
        <f>SUM(E66,F66,G66,H66)</f>
        <v>36</v>
      </c>
    </row>
    <row r="67" spans="1:10" ht="15.75">
      <c r="A67" s="22"/>
      <c r="B67" s="23">
        <v>5</v>
      </c>
      <c r="C67" s="54" t="s">
        <v>81</v>
      </c>
      <c r="D67" s="10">
        <v>2008</v>
      </c>
      <c r="E67" s="10">
        <v>0</v>
      </c>
      <c r="F67" s="10">
        <v>15</v>
      </c>
      <c r="G67" s="10">
        <v>9</v>
      </c>
      <c r="H67" s="10">
        <v>0</v>
      </c>
      <c r="I67" s="17">
        <v>11</v>
      </c>
      <c r="J67" s="19">
        <f>SUM(F67,G67,H67,I67)</f>
        <v>35</v>
      </c>
    </row>
    <row r="68" spans="1:10" ht="15.75">
      <c r="A68" s="14"/>
      <c r="B68" s="23">
        <v>6</v>
      </c>
      <c r="C68" s="5" t="s">
        <v>36</v>
      </c>
      <c r="D68" s="2">
        <v>2009</v>
      </c>
      <c r="E68" s="2">
        <v>9</v>
      </c>
      <c r="F68" s="2">
        <v>0</v>
      </c>
      <c r="G68" s="2">
        <v>0</v>
      </c>
      <c r="H68" s="2">
        <v>11</v>
      </c>
      <c r="I68" s="70">
        <v>9</v>
      </c>
      <c r="J68" s="19">
        <f>SUM(E68,H68,G68,I68)</f>
        <v>29</v>
      </c>
    </row>
    <row r="69" spans="1:10" ht="15.75">
      <c r="A69" s="14"/>
      <c r="B69" s="23">
        <v>7</v>
      </c>
      <c r="C69" s="5" t="s">
        <v>33</v>
      </c>
      <c r="D69" s="2">
        <v>2009</v>
      </c>
      <c r="E69" s="2">
        <v>8</v>
      </c>
      <c r="F69" s="2">
        <v>0</v>
      </c>
      <c r="G69" s="2">
        <v>8</v>
      </c>
      <c r="H69" s="2">
        <v>6</v>
      </c>
      <c r="I69" s="15">
        <v>7</v>
      </c>
      <c r="J69" s="19">
        <f>SUM(E69,G69,H69,I69)</f>
        <v>29</v>
      </c>
    </row>
    <row r="70" spans="1:10" ht="15.75">
      <c r="A70" s="14"/>
      <c r="B70" s="53">
        <v>8</v>
      </c>
      <c r="C70" s="54" t="s">
        <v>28</v>
      </c>
      <c r="D70" s="10">
        <v>2009</v>
      </c>
      <c r="E70" s="10">
        <v>7</v>
      </c>
      <c r="F70" s="10">
        <v>0</v>
      </c>
      <c r="G70" s="10">
        <v>7</v>
      </c>
      <c r="H70" s="10">
        <v>0</v>
      </c>
      <c r="I70" s="74">
        <v>6</v>
      </c>
      <c r="J70" s="19">
        <f>SUM(E70,G70,H70,I70)</f>
        <v>20</v>
      </c>
    </row>
    <row r="71" spans="1:10" ht="15.75">
      <c r="A71" s="22"/>
      <c r="B71" s="23">
        <v>9</v>
      </c>
      <c r="C71" s="5" t="s">
        <v>153</v>
      </c>
      <c r="D71" s="2">
        <v>2009</v>
      </c>
      <c r="E71" s="10">
        <v>6</v>
      </c>
      <c r="F71" s="10">
        <v>7</v>
      </c>
      <c r="G71" s="10">
        <v>0</v>
      </c>
      <c r="H71" s="10">
        <v>0</v>
      </c>
      <c r="I71" s="17">
        <v>5</v>
      </c>
      <c r="J71" s="19">
        <f>SUM(E71,F71,H71,I71)</f>
        <v>18</v>
      </c>
    </row>
    <row r="72" spans="1:10" ht="16.5" thickBot="1">
      <c r="A72" s="51"/>
      <c r="B72" s="12" t="s">
        <v>251</v>
      </c>
      <c r="C72" s="13" t="s">
        <v>250</v>
      </c>
      <c r="D72" s="11">
        <v>2008</v>
      </c>
      <c r="E72" s="11">
        <v>0</v>
      </c>
      <c r="F72" s="11">
        <v>0</v>
      </c>
      <c r="G72" s="11">
        <v>0</v>
      </c>
      <c r="H72" s="11">
        <v>7</v>
      </c>
      <c r="I72" s="16">
        <v>0</v>
      </c>
      <c r="J72" s="20">
        <f t="shared" ref="J72:J88" si="2">SUM(E72,F72,G72,H72)</f>
        <v>7</v>
      </c>
    </row>
    <row r="73" spans="1:10" ht="15.75">
      <c r="A73" s="26" t="s">
        <v>26</v>
      </c>
      <c r="B73" s="80">
        <v>1</v>
      </c>
      <c r="C73" s="79" t="s">
        <v>37</v>
      </c>
      <c r="D73" s="10">
        <v>2011</v>
      </c>
      <c r="E73" s="2">
        <v>13</v>
      </c>
      <c r="F73" s="2">
        <v>15</v>
      </c>
      <c r="G73" s="2">
        <v>8</v>
      </c>
      <c r="H73" s="2">
        <v>13</v>
      </c>
      <c r="I73" s="15">
        <v>13</v>
      </c>
      <c r="J73" s="82">
        <f>SUM(E73,F73,H73,I73)</f>
        <v>54</v>
      </c>
    </row>
    <row r="74" spans="1:10" ht="15.75">
      <c r="B74" s="81">
        <v>2</v>
      </c>
      <c r="C74" s="79" t="s">
        <v>30</v>
      </c>
      <c r="D74" s="10">
        <v>2010</v>
      </c>
      <c r="E74" s="10">
        <v>15</v>
      </c>
      <c r="F74" s="10">
        <v>13</v>
      </c>
      <c r="G74" s="10">
        <v>15</v>
      </c>
      <c r="H74" s="10">
        <v>9</v>
      </c>
      <c r="I74" s="17">
        <v>5</v>
      </c>
      <c r="J74" s="82">
        <f>SUM(E74,F74,G74,H74)</f>
        <v>52</v>
      </c>
    </row>
    <row r="75" spans="1:10" ht="15.75">
      <c r="A75" s="28"/>
      <c r="B75" s="81">
        <v>3</v>
      </c>
      <c r="C75" s="78" t="s">
        <v>42</v>
      </c>
      <c r="D75" s="2">
        <v>2011</v>
      </c>
      <c r="E75" s="2">
        <v>11</v>
      </c>
      <c r="F75" s="2">
        <v>0</v>
      </c>
      <c r="G75" s="2">
        <v>11</v>
      </c>
      <c r="H75" s="2">
        <v>15</v>
      </c>
      <c r="I75" s="15">
        <v>9</v>
      </c>
      <c r="J75" s="82">
        <f>SUM(E75,G75,H75,I75)</f>
        <v>46</v>
      </c>
    </row>
    <row r="76" spans="1:10" ht="15.75">
      <c r="A76" s="28"/>
      <c r="B76" s="23">
        <v>4</v>
      </c>
      <c r="C76" s="5" t="s">
        <v>16</v>
      </c>
      <c r="D76" s="2">
        <v>2010</v>
      </c>
      <c r="E76" s="2">
        <v>9</v>
      </c>
      <c r="F76" s="2">
        <v>5</v>
      </c>
      <c r="G76" s="2">
        <v>0</v>
      </c>
      <c r="H76" s="2">
        <v>11</v>
      </c>
      <c r="I76" s="15">
        <v>15</v>
      </c>
      <c r="J76" s="19">
        <f>SUM(E76,F76,H76,I76)</f>
        <v>40</v>
      </c>
    </row>
    <row r="77" spans="1:10" ht="15.75">
      <c r="A77" s="22"/>
      <c r="B77" s="23">
        <v>5</v>
      </c>
      <c r="C77" s="5" t="s">
        <v>35</v>
      </c>
      <c r="D77" s="2">
        <v>2010</v>
      </c>
      <c r="E77" s="2">
        <v>7</v>
      </c>
      <c r="F77" s="2">
        <v>9</v>
      </c>
      <c r="G77" s="2">
        <v>13</v>
      </c>
      <c r="H77" s="2">
        <v>5</v>
      </c>
      <c r="I77" s="15">
        <v>7</v>
      </c>
      <c r="J77" s="19">
        <f>SUM(E77,F77,G77,I77)</f>
        <v>36</v>
      </c>
    </row>
    <row r="78" spans="1:10" ht="15.75">
      <c r="A78" s="28"/>
      <c r="B78" s="23">
        <v>6</v>
      </c>
      <c r="C78" s="5" t="s">
        <v>111</v>
      </c>
      <c r="D78" s="2">
        <v>2011</v>
      </c>
      <c r="E78" s="2">
        <v>8</v>
      </c>
      <c r="F78" s="2">
        <v>8</v>
      </c>
      <c r="G78" s="2">
        <v>0</v>
      </c>
      <c r="H78" s="2">
        <v>6</v>
      </c>
      <c r="I78" s="15">
        <v>11</v>
      </c>
      <c r="J78" s="19">
        <f>SUM(E78,F78,H78,I78)</f>
        <v>33</v>
      </c>
    </row>
    <row r="79" spans="1:10" ht="15.75">
      <c r="A79" s="28"/>
      <c r="B79" s="23">
        <v>7</v>
      </c>
      <c r="C79" s="5" t="s">
        <v>138</v>
      </c>
      <c r="D79" s="2">
        <v>2011</v>
      </c>
      <c r="E79" s="2">
        <v>5</v>
      </c>
      <c r="F79" s="2">
        <v>7</v>
      </c>
      <c r="G79" s="2">
        <v>9</v>
      </c>
      <c r="H79" s="2">
        <v>7</v>
      </c>
      <c r="I79" s="15">
        <v>6</v>
      </c>
      <c r="J79" s="19">
        <f>SUM(F79,G79,H79,I79)</f>
        <v>29</v>
      </c>
    </row>
    <row r="80" spans="1:10" ht="15.75">
      <c r="A80" s="28"/>
      <c r="B80" s="23">
        <v>8</v>
      </c>
      <c r="C80" s="5" t="s">
        <v>102</v>
      </c>
      <c r="D80" s="2">
        <v>2011</v>
      </c>
      <c r="E80" s="2">
        <v>0</v>
      </c>
      <c r="F80" s="2">
        <v>11</v>
      </c>
      <c r="G80" s="2">
        <v>0</v>
      </c>
      <c r="H80" s="2">
        <v>8</v>
      </c>
      <c r="I80" s="15">
        <v>8</v>
      </c>
      <c r="J80" s="19">
        <f>SUM(F80,G80,H80,I80)</f>
        <v>27</v>
      </c>
    </row>
    <row r="81" spans="1:10" ht="15.75">
      <c r="A81" s="28"/>
      <c r="B81" s="23">
        <v>9</v>
      </c>
      <c r="C81" s="5" t="s">
        <v>13</v>
      </c>
      <c r="D81" s="2">
        <v>2010</v>
      </c>
      <c r="E81" s="2">
        <v>4</v>
      </c>
      <c r="F81" s="2">
        <v>6</v>
      </c>
      <c r="G81" s="2">
        <v>0</v>
      </c>
      <c r="H81" s="2">
        <v>0</v>
      </c>
      <c r="I81" s="15">
        <v>4</v>
      </c>
      <c r="J81" s="19">
        <f>SUM(E81,F81,I81,H81)</f>
        <v>14</v>
      </c>
    </row>
    <row r="82" spans="1:10" ht="15.75">
      <c r="A82" s="28"/>
      <c r="B82" s="23">
        <v>10</v>
      </c>
      <c r="C82" s="5" t="s">
        <v>82</v>
      </c>
      <c r="D82" s="2">
        <v>2011</v>
      </c>
      <c r="E82" s="2">
        <v>1</v>
      </c>
      <c r="F82" s="2">
        <v>0</v>
      </c>
      <c r="G82" s="2">
        <v>7</v>
      </c>
      <c r="H82" s="2">
        <v>4</v>
      </c>
      <c r="I82" s="15">
        <v>0</v>
      </c>
      <c r="J82" s="19">
        <f>SUM(E82,F82,G82,H82)</f>
        <v>12</v>
      </c>
    </row>
    <row r="83" spans="1:10" ht="15.75">
      <c r="A83" s="22"/>
      <c r="B83" s="23">
        <v>11</v>
      </c>
      <c r="C83" s="5" t="s">
        <v>137</v>
      </c>
      <c r="D83" s="2">
        <v>2010</v>
      </c>
      <c r="E83" s="2">
        <v>6</v>
      </c>
      <c r="F83" s="2">
        <v>0</v>
      </c>
      <c r="G83" s="2">
        <v>0</v>
      </c>
      <c r="H83" s="2">
        <v>0</v>
      </c>
      <c r="I83" s="15">
        <v>0</v>
      </c>
      <c r="J83" s="19">
        <f t="shared" si="2"/>
        <v>6</v>
      </c>
    </row>
    <row r="84" spans="1:10" ht="15.75">
      <c r="A84" s="28"/>
      <c r="B84" s="23">
        <v>12</v>
      </c>
      <c r="C84" s="5" t="s">
        <v>34</v>
      </c>
      <c r="D84" s="2">
        <v>2010</v>
      </c>
      <c r="E84" s="2">
        <v>2</v>
      </c>
      <c r="F84" s="2">
        <v>3</v>
      </c>
      <c r="G84" s="2">
        <v>0</v>
      </c>
      <c r="H84" s="2">
        <v>0</v>
      </c>
      <c r="I84" s="15">
        <v>0</v>
      </c>
      <c r="J84" s="19">
        <f t="shared" si="2"/>
        <v>5</v>
      </c>
    </row>
    <row r="85" spans="1:10" ht="15.75">
      <c r="A85" s="29"/>
      <c r="B85" s="23">
        <v>13</v>
      </c>
      <c r="C85" s="5" t="s">
        <v>212</v>
      </c>
      <c r="D85" s="2">
        <v>2011</v>
      </c>
      <c r="E85" s="2">
        <v>0</v>
      </c>
      <c r="F85" s="2">
        <v>4</v>
      </c>
      <c r="G85" s="2">
        <v>0</v>
      </c>
      <c r="H85" s="2">
        <v>0</v>
      </c>
      <c r="I85" s="15">
        <v>0</v>
      </c>
      <c r="J85" s="19">
        <f t="shared" si="2"/>
        <v>4</v>
      </c>
    </row>
    <row r="86" spans="1:10" ht="15.75">
      <c r="A86" s="29"/>
      <c r="B86" s="56">
        <v>14</v>
      </c>
      <c r="C86" s="5" t="s">
        <v>155</v>
      </c>
      <c r="D86" s="2">
        <v>2010</v>
      </c>
      <c r="E86" s="2">
        <v>1</v>
      </c>
      <c r="F86" s="2">
        <v>0</v>
      </c>
      <c r="G86" s="2">
        <v>0</v>
      </c>
      <c r="H86" s="2">
        <v>3</v>
      </c>
      <c r="I86" s="15">
        <v>0</v>
      </c>
      <c r="J86" s="19">
        <f t="shared" si="2"/>
        <v>4</v>
      </c>
    </row>
    <row r="87" spans="1:10" ht="15.75">
      <c r="A87" s="29"/>
      <c r="B87" s="23">
        <v>15</v>
      </c>
      <c r="C87" s="5" t="s">
        <v>193</v>
      </c>
      <c r="D87" s="2">
        <v>2010</v>
      </c>
      <c r="E87" s="2">
        <v>3</v>
      </c>
      <c r="F87" s="2">
        <v>0</v>
      </c>
      <c r="G87" s="2">
        <v>0</v>
      </c>
      <c r="H87" s="2">
        <v>0</v>
      </c>
      <c r="I87" s="15">
        <v>0</v>
      </c>
      <c r="J87" s="19">
        <f t="shared" si="2"/>
        <v>3</v>
      </c>
    </row>
    <row r="88" spans="1:10" ht="16.5" thickBot="1">
      <c r="A88" s="51"/>
      <c r="B88" s="24">
        <v>16</v>
      </c>
      <c r="C88" s="71" t="s">
        <v>154</v>
      </c>
      <c r="D88" s="72">
        <v>2010</v>
      </c>
      <c r="E88" s="11">
        <v>0</v>
      </c>
      <c r="F88" s="11">
        <v>0</v>
      </c>
      <c r="G88" s="11">
        <v>0</v>
      </c>
      <c r="H88" s="11">
        <v>0</v>
      </c>
      <c r="I88" s="16">
        <v>0</v>
      </c>
      <c r="J88" s="20">
        <f t="shared" si="2"/>
        <v>0</v>
      </c>
    </row>
    <row r="89" spans="1:10" ht="15.75">
      <c r="A89" s="26" t="s">
        <v>27</v>
      </c>
      <c r="B89" s="80">
        <v>1</v>
      </c>
      <c r="C89" s="78" t="s">
        <v>39</v>
      </c>
      <c r="D89" s="2">
        <v>2012</v>
      </c>
      <c r="E89" s="2">
        <v>13</v>
      </c>
      <c r="F89" s="2">
        <v>7</v>
      </c>
      <c r="G89" s="2">
        <v>11</v>
      </c>
      <c r="H89" s="2">
        <v>15</v>
      </c>
      <c r="I89" s="15">
        <v>15</v>
      </c>
      <c r="J89" s="82">
        <f>SUM(I89,H89,G89,E89)</f>
        <v>54</v>
      </c>
    </row>
    <row r="90" spans="1:10" ht="15.75">
      <c r="B90" s="86" t="s">
        <v>181</v>
      </c>
      <c r="C90" s="79" t="s">
        <v>43</v>
      </c>
      <c r="D90" s="10">
        <v>2013</v>
      </c>
      <c r="E90" s="10">
        <v>15</v>
      </c>
      <c r="F90" s="10">
        <v>11</v>
      </c>
      <c r="G90" s="10">
        <v>13</v>
      </c>
      <c r="H90" s="10">
        <v>11</v>
      </c>
      <c r="I90" s="17">
        <v>11</v>
      </c>
      <c r="J90" s="82">
        <f>SUM(E90,G90,H90,F90)</f>
        <v>50</v>
      </c>
    </row>
    <row r="91" spans="1:10" ht="15.75">
      <c r="A91" s="29"/>
      <c r="B91" s="86" t="s">
        <v>142</v>
      </c>
      <c r="C91" s="79" t="s">
        <v>41</v>
      </c>
      <c r="D91" s="10">
        <v>2013</v>
      </c>
      <c r="E91" s="2">
        <v>8</v>
      </c>
      <c r="F91" s="2">
        <v>8</v>
      </c>
      <c r="G91" s="2">
        <v>15</v>
      </c>
      <c r="H91" s="2">
        <v>13</v>
      </c>
      <c r="I91" s="15">
        <v>13</v>
      </c>
      <c r="J91" s="82">
        <f>SUM(G91,H91,I91,F91)</f>
        <v>49</v>
      </c>
    </row>
    <row r="92" spans="1:10" ht="15.75">
      <c r="A92" s="29"/>
      <c r="B92" s="23">
        <v>4</v>
      </c>
      <c r="C92" s="5" t="s">
        <v>136</v>
      </c>
      <c r="D92" s="2">
        <v>2013</v>
      </c>
      <c r="E92" s="2">
        <v>11</v>
      </c>
      <c r="F92" s="2">
        <v>13</v>
      </c>
      <c r="G92" s="2">
        <v>9</v>
      </c>
      <c r="H92" s="2">
        <v>9</v>
      </c>
      <c r="I92" s="15">
        <v>8</v>
      </c>
      <c r="J92" s="19">
        <f>SUM(E92,F92,G92,H92)</f>
        <v>42</v>
      </c>
    </row>
    <row r="93" spans="1:10" ht="15.75">
      <c r="A93" s="22"/>
      <c r="B93" s="23">
        <v>5</v>
      </c>
      <c r="C93" s="5" t="s">
        <v>40</v>
      </c>
      <c r="D93" s="2">
        <v>2012</v>
      </c>
      <c r="E93" s="2">
        <v>6</v>
      </c>
      <c r="F93" s="2">
        <v>15</v>
      </c>
      <c r="G93" s="2">
        <v>0</v>
      </c>
      <c r="H93" s="2">
        <v>0</v>
      </c>
      <c r="I93" s="15">
        <v>7</v>
      </c>
      <c r="J93" s="19">
        <f>SUM(E93,F93,H93,I93)</f>
        <v>28</v>
      </c>
    </row>
    <row r="94" spans="1:10" ht="15.75">
      <c r="A94" s="29"/>
      <c r="B94" s="23">
        <v>6</v>
      </c>
      <c r="C94" s="5" t="s">
        <v>194</v>
      </c>
      <c r="D94" s="2">
        <v>2012</v>
      </c>
      <c r="E94" s="2">
        <v>9</v>
      </c>
      <c r="F94" s="2">
        <v>0</v>
      </c>
      <c r="G94" s="2">
        <v>8</v>
      </c>
      <c r="H94" s="2">
        <v>0</v>
      </c>
      <c r="I94" s="15">
        <v>9</v>
      </c>
      <c r="J94" s="19">
        <f>SUM(E94,G94,H94,I94)</f>
        <v>26</v>
      </c>
    </row>
    <row r="95" spans="1:10" ht="15.75">
      <c r="A95" s="29"/>
      <c r="B95" s="23">
        <v>7</v>
      </c>
      <c r="C95" s="5" t="s">
        <v>112</v>
      </c>
      <c r="D95" s="2">
        <v>2013</v>
      </c>
      <c r="E95" s="2">
        <v>5</v>
      </c>
      <c r="F95" s="2">
        <v>6</v>
      </c>
      <c r="G95" s="2">
        <v>6</v>
      </c>
      <c r="H95" s="2">
        <v>0</v>
      </c>
      <c r="I95" s="15">
        <v>4</v>
      </c>
      <c r="J95" s="19">
        <f>SUM(E95,F95,G95,I95)</f>
        <v>21</v>
      </c>
    </row>
    <row r="96" spans="1:10" ht="15.75">
      <c r="A96" s="29"/>
      <c r="B96" s="23">
        <v>8</v>
      </c>
      <c r="C96" s="5" t="s">
        <v>195</v>
      </c>
      <c r="D96" s="2">
        <v>2013</v>
      </c>
      <c r="E96" s="2">
        <v>4</v>
      </c>
      <c r="F96" s="2">
        <v>0</v>
      </c>
      <c r="G96" s="2">
        <v>0</v>
      </c>
      <c r="H96" s="2">
        <v>7</v>
      </c>
      <c r="I96" s="15">
        <v>5</v>
      </c>
      <c r="J96" s="19">
        <f>SUM(E96,G96,H96,I96)</f>
        <v>16</v>
      </c>
    </row>
    <row r="97" spans="1:10" ht="15.75">
      <c r="A97" s="29"/>
      <c r="B97" s="23">
        <v>9</v>
      </c>
      <c r="C97" s="5" t="s">
        <v>157</v>
      </c>
      <c r="D97" s="2">
        <v>2012</v>
      </c>
      <c r="E97" s="2">
        <v>7</v>
      </c>
      <c r="F97" s="2">
        <v>0</v>
      </c>
      <c r="G97" s="2">
        <v>7</v>
      </c>
      <c r="H97" s="2">
        <v>0</v>
      </c>
      <c r="I97" s="15">
        <v>0</v>
      </c>
      <c r="J97" s="19">
        <f>SUM(E97,F97,G97,H97)</f>
        <v>14</v>
      </c>
    </row>
    <row r="98" spans="1:10" ht="15.75">
      <c r="A98" s="29"/>
      <c r="B98" s="23">
        <v>10</v>
      </c>
      <c r="C98" s="5" t="s">
        <v>252</v>
      </c>
      <c r="D98" s="2">
        <v>2013</v>
      </c>
      <c r="E98" s="2">
        <v>0</v>
      </c>
      <c r="F98" s="2">
        <v>0</v>
      </c>
      <c r="G98" s="2">
        <v>0</v>
      </c>
      <c r="H98" s="2">
        <v>8</v>
      </c>
      <c r="I98" s="15">
        <v>3</v>
      </c>
      <c r="J98" s="19">
        <f>SUM(F98,G98,H98,I98)</f>
        <v>11</v>
      </c>
    </row>
    <row r="99" spans="1:10" ht="15.75">
      <c r="A99" s="22"/>
      <c r="B99" s="23">
        <v>11</v>
      </c>
      <c r="C99" s="5" t="s">
        <v>213</v>
      </c>
      <c r="D99" s="2">
        <v>2012</v>
      </c>
      <c r="E99" s="2">
        <v>0</v>
      </c>
      <c r="F99" s="2">
        <v>9</v>
      </c>
      <c r="G99" s="2">
        <v>0</v>
      </c>
      <c r="H99" s="2">
        <v>0</v>
      </c>
      <c r="I99" s="15">
        <v>0</v>
      </c>
      <c r="J99" s="19">
        <f>SUM(E99,F99,G99,H99)</f>
        <v>9</v>
      </c>
    </row>
    <row r="100" spans="1:10" ht="15.75">
      <c r="A100" s="22"/>
      <c r="B100" s="6" t="s">
        <v>279</v>
      </c>
      <c r="C100" s="5" t="s">
        <v>218</v>
      </c>
      <c r="D100" s="2">
        <v>2012</v>
      </c>
      <c r="E100" s="2">
        <v>0</v>
      </c>
      <c r="F100" s="2">
        <v>0</v>
      </c>
      <c r="G100" s="2">
        <v>0</v>
      </c>
      <c r="H100" s="2">
        <v>0</v>
      </c>
      <c r="I100" s="15">
        <v>6</v>
      </c>
      <c r="J100" s="19">
        <f>SUM(I100,H100,G100,F100)</f>
        <v>6</v>
      </c>
    </row>
    <row r="101" spans="1:10" ht="15.75">
      <c r="A101" s="29"/>
      <c r="B101" s="6" t="s">
        <v>279</v>
      </c>
      <c r="C101" s="5" t="s">
        <v>217</v>
      </c>
      <c r="D101" s="2">
        <v>2013</v>
      </c>
      <c r="E101" s="2">
        <v>0</v>
      </c>
      <c r="F101" s="2">
        <v>0</v>
      </c>
      <c r="G101" s="2">
        <v>0</v>
      </c>
      <c r="H101" s="2">
        <v>6</v>
      </c>
      <c r="I101" s="70">
        <v>0</v>
      </c>
      <c r="J101" s="19">
        <f>SUM(E101,F101,G101,H101)</f>
        <v>6</v>
      </c>
    </row>
    <row r="102" spans="1:10" ht="15.75">
      <c r="A102" s="29"/>
      <c r="B102" s="6" t="s">
        <v>269</v>
      </c>
      <c r="C102" s="5" t="s">
        <v>278</v>
      </c>
      <c r="D102" s="2">
        <v>2012</v>
      </c>
      <c r="E102" s="2">
        <v>0</v>
      </c>
      <c r="F102" s="2">
        <v>0</v>
      </c>
      <c r="G102" s="2">
        <v>0</v>
      </c>
      <c r="H102" s="2">
        <v>0</v>
      </c>
      <c r="I102" s="15">
        <v>2</v>
      </c>
      <c r="J102" s="19">
        <f>SUM(I102,H102,G102,F102)</f>
        <v>2</v>
      </c>
    </row>
    <row r="103" spans="1:10" ht="15.75">
      <c r="A103" s="29"/>
      <c r="B103" s="23" t="s">
        <v>280</v>
      </c>
      <c r="C103" s="5" t="s">
        <v>114</v>
      </c>
      <c r="D103" s="2">
        <v>2013</v>
      </c>
      <c r="E103" s="2">
        <v>0</v>
      </c>
      <c r="F103" s="2">
        <v>0</v>
      </c>
      <c r="G103" s="2">
        <v>0</v>
      </c>
      <c r="H103" s="2">
        <v>0</v>
      </c>
      <c r="I103" s="70">
        <v>0</v>
      </c>
      <c r="J103" s="19">
        <f>SUM(E103,F103,G103,H103)</f>
        <v>0</v>
      </c>
    </row>
    <row r="104" spans="1:10" ht="15.75">
      <c r="A104" s="29"/>
      <c r="B104" s="23" t="s">
        <v>280</v>
      </c>
      <c r="C104" s="54" t="s">
        <v>156</v>
      </c>
      <c r="D104" s="10">
        <v>2012</v>
      </c>
      <c r="E104" s="10">
        <v>0</v>
      </c>
      <c r="F104" s="10">
        <v>0</v>
      </c>
      <c r="G104" s="10">
        <v>0</v>
      </c>
      <c r="H104" s="10">
        <v>0</v>
      </c>
      <c r="I104" s="17">
        <v>0</v>
      </c>
      <c r="J104" s="19">
        <f>SUM(E104,F104,G104,H104)</f>
        <v>0</v>
      </c>
    </row>
    <row r="105" spans="1:10" ht="15.75">
      <c r="A105" s="29"/>
      <c r="B105" s="23" t="s">
        <v>280</v>
      </c>
      <c r="C105" s="5" t="s">
        <v>216</v>
      </c>
      <c r="D105" s="2">
        <v>2013</v>
      </c>
      <c r="E105" s="2">
        <v>0</v>
      </c>
      <c r="F105" s="2">
        <v>0</v>
      </c>
      <c r="G105" s="2">
        <v>0</v>
      </c>
      <c r="H105" s="2">
        <v>0</v>
      </c>
      <c r="I105" s="15">
        <v>0</v>
      </c>
      <c r="J105" s="19">
        <f>SUM(E105,F105,G105,H105)</f>
        <v>0</v>
      </c>
    </row>
    <row r="106" spans="1:10" ht="15.75">
      <c r="A106" s="29"/>
      <c r="B106" s="23" t="s">
        <v>280</v>
      </c>
      <c r="C106" s="5" t="s">
        <v>215</v>
      </c>
      <c r="D106" s="2">
        <v>2013</v>
      </c>
      <c r="E106" s="2">
        <v>0</v>
      </c>
      <c r="F106" s="2">
        <v>0</v>
      </c>
      <c r="G106" s="2">
        <v>0</v>
      </c>
      <c r="H106" s="2">
        <v>0</v>
      </c>
      <c r="I106" s="15">
        <v>0</v>
      </c>
      <c r="J106" s="19">
        <f>SUM(E106,F106,G106,H106)</f>
        <v>0</v>
      </c>
    </row>
    <row r="107" spans="1:10" ht="16.5" thickBot="1">
      <c r="A107" s="27"/>
      <c r="B107" s="24" t="s">
        <v>280</v>
      </c>
      <c r="C107" s="13" t="s">
        <v>214</v>
      </c>
      <c r="D107" s="11">
        <v>2013</v>
      </c>
      <c r="E107" s="11">
        <v>0</v>
      </c>
      <c r="F107" s="11">
        <v>0</v>
      </c>
      <c r="G107" s="11">
        <v>0</v>
      </c>
      <c r="H107" s="11">
        <v>0</v>
      </c>
      <c r="I107" s="16">
        <v>0</v>
      </c>
      <c r="J107" s="20">
        <f>SUM(E107,F107,G107,H107)</f>
        <v>0</v>
      </c>
    </row>
    <row r="108" spans="1:10" ht="15.75">
      <c r="A108" s="26" t="s">
        <v>72</v>
      </c>
      <c r="B108" s="53">
        <v>1</v>
      </c>
      <c r="C108" s="79" t="s">
        <v>38</v>
      </c>
      <c r="D108" s="10">
        <v>2014</v>
      </c>
      <c r="E108" s="10">
        <v>15</v>
      </c>
      <c r="F108" s="10">
        <v>8</v>
      </c>
      <c r="G108" s="10">
        <v>15</v>
      </c>
      <c r="H108" s="10">
        <v>15</v>
      </c>
      <c r="I108" s="17">
        <v>15</v>
      </c>
      <c r="J108" s="82">
        <f>SUM(E108,G108,H108,I108)</f>
        <v>60</v>
      </c>
    </row>
    <row r="109" spans="1:10" ht="15.75">
      <c r="B109" s="6" t="s">
        <v>181</v>
      </c>
      <c r="C109" s="78" t="s">
        <v>84</v>
      </c>
      <c r="D109" s="2">
        <v>2014</v>
      </c>
      <c r="E109" s="2">
        <v>13</v>
      </c>
      <c r="F109" s="2">
        <v>0</v>
      </c>
      <c r="G109" s="2">
        <v>11</v>
      </c>
      <c r="H109" s="2">
        <v>13</v>
      </c>
      <c r="I109" s="15">
        <v>13</v>
      </c>
      <c r="J109" s="82">
        <f>SUM(E109,G109,H109,I109)</f>
        <v>50</v>
      </c>
    </row>
    <row r="110" spans="1:10" ht="15.75">
      <c r="A110" s="28"/>
      <c r="B110" s="6" t="s">
        <v>142</v>
      </c>
      <c r="C110" s="78" t="s">
        <v>125</v>
      </c>
      <c r="D110" s="2">
        <v>2014</v>
      </c>
      <c r="E110" s="2">
        <v>0</v>
      </c>
      <c r="F110" s="2">
        <v>15</v>
      </c>
      <c r="G110" s="2">
        <v>8</v>
      </c>
      <c r="H110" s="2">
        <v>11</v>
      </c>
      <c r="I110" s="15">
        <v>11</v>
      </c>
      <c r="J110" s="82">
        <f>SUM(F110,G110,H110,I110)</f>
        <v>45</v>
      </c>
    </row>
    <row r="111" spans="1:10" ht="15.75">
      <c r="A111" s="28"/>
      <c r="B111" s="6" t="s">
        <v>143</v>
      </c>
      <c r="C111" s="5" t="s">
        <v>104</v>
      </c>
      <c r="D111" s="2">
        <v>2014</v>
      </c>
      <c r="E111" s="2">
        <v>9</v>
      </c>
      <c r="F111" s="2">
        <v>11</v>
      </c>
      <c r="G111" s="2">
        <v>13</v>
      </c>
      <c r="H111" s="2">
        <v>8</v>
      </c>
      <c r="I111" s="15">
        <v>8</v>
      </c>
      <c r="J111" s="19">
        <f>SUM(E111,F111,G111,H111)</f>
        <v>41</v>
      </c>
    </row>
    <row r="112" spans="1:10" ht="15.75">
      <c r="A112" s="22"/>
      <c r="B112" s="23">
        <v>5</v>
      </c>
      <c r="C112" s="5" t="s">
        <v>103</v>
      </c>
      <c r="D112" s="2">
        <v>2014</v>
      </c>
      <c r="E112" s="2">
        <v>11</v>
      </c>
      <c r="F112" s="2">
        <v>13</v>
      </c>
      <c r="G112" s="2">
        <v>9</v>
      </c>
      <c r="H112" s="2">
        <v>0</v>
      </c>
      <c r="I112" s="15">
        <v>0</v>
      </c>
      <c r="J112" s="19">
        <f>SUM(E112,F112,G112,H112)</f>
        <v>33</v>
      </c>
    </row>
    <row r="113" spans="1:10" ht="15.75">
      <c r="A113" s="28"/>
      <c r="B113" s="23">
        <v>6</v>
      </c>
      <c r="C113" s="5" t="s">
        <v>161</v>
      </c>
      <c r="D113" s="2">
        <v>2014</v>
      </c>
      <c r="E113" s="2">
        <v>8</v>
      </c>
      <c r="F113" s="2">
        <v>9</v>
      </c>
      <c r="G113" s="2">
        <v>5</v>
      </c>
      <c r="H113" s="2">
        <v>9</v>
      </c>
      <c r="I113" s="15">
        <v>6</v>
      </c>
      <c r="J113" s="19">
        <f>SUM(E113,F113,H113,I113)</f>
        <v>32</v>
      </c>
    </row>
    <row r="114" spans="1:10" ht="15.75">
      <c r="A114" s="28"/>
      <c r="B114" s="23">
        <v>7</v>
      </c>
      <c r="C114" s="5" t="s">
        <v>83</v>
      </c>
      <c r="D114" s="2">
        <v>2015</v>
      </c>
      <c r="E114" s="2">
        <v>7</v>
      </c>
      <c r="F114" s="2">
        <v>5</v>
      </c>
      <c r="G114" s="2">
        <v>7</v>
      </c>
      <c r="H114" s="2">
        <v>5</v>
      </c>
      <c r="I114" s="15">
        <v>0</v>
      </c>
      <c r="J114" s="19">
        <f>SUM(E114,F114,G114,H114)</f>
        <v>24</v>
      </c>
    </row>
    <row r="115" spans="1:10" ht="15.75">
      <c r="A115" s="22"/>
      <c r="B115" s="23">
        <v>8</v>
      </c>
      <c r="C115" s="5" t="s">
        <v>158</v>
      </c>
      <c r="D115" s="2">
        <v>2016</v>
      </c>
      <c r="E115" s="2">
        <v>3</v>
      </c>
      <c r="F115" s="2">
        <v>1</v>
      </c>
      <c r="G115" s="2">
        <v>6</v>
      </c>
      <c r="H115" s="2">
        <v>6</v>
      </c>
      <c r="I115" s="15">
        <v>7</v>
      </c>
      <c r="J115" s="19">
        <f>SUM(I115,H115,G115,E115)</f>
        <v>22</v>
      </c>
    </row>
    <row r="116" spans="1:10" ht="15.75">
      <c r="A116" s="29"/>
      <c r="B116" s="23">
        <v>9</v>
      </c>
      <c r="C116" s="5" t="s">
        <v>162</v>
      </c>
      <c r="D116" s="2">
        <v>2016</v>
      </c>
      <c r="E116" s="2">
        <v>2</v>
      </c>
      <c r="F116" s="2">
        <v>1</v>
      </c>
      <c r="G116" s="2">
        <v>3</v>
      </c>
      <c r="H116" s="2">
        <v>4</v>
      </c>
      <c r="I116" s="15">
        <v>9</v>
      </c>
      <c r="J116" s="19">
        <f>SUM(E116,G116,H116,I116)</f>
        <v>18</v>
      </c>
    </row>
    <row r="117" spans="1:10" ht="15.75">
      <c r="A117" s="29"/>
      <c r="B117" s="23">
        <v>10</v>
      </c>
      <c r="C117" s="5" t="s">
        <v>197</v>
      </c>
      <c r="D117" s="2">
        <v>2014</v>
      </c>
      <c r="E117" s="2">
        <v>5</v>
      </c>
      <c r="F117" s="2">
        <v>0</v>
      </c>
      <c r="G117" s="2">
        <v>0</v>
      </c>
      <c r="H117" s="2">
        <v>7</v>
      </c>
      <c r="I117" s="15">
        <v>5</v>
      </c>
      <c r="J117" s="19">
        <f>SUM(E117,G117,H117,I117)</f>
        <v>17</v>
      </c>
    </row>
    <row r="118" spans="1:10" ht="15.75">
      <c r="A118" s="29"/>
      <c r="B118" s="23">
        <v>11</v>
      </c>
      <c r="C118" s="36" t="s">
        <v>126</v>
      </c>
      <c r="D118" s="2">
        <v>2015</v>
      </c>
      <c r="E118" s="2">
        <v>1</v>
      </c>
      <c r="F118" s="2">
        <v>6</v>
      </c>
      <c r="G118" s="2">
        <v>4</v>
      </c>
      <c r="H118" s="2">
        <v>0</v>
      </c>
      <c r="I118" s="15">
        <v>0</v>
      </c>
      <c r="J118" s="19">
        <f>SUM(E118,F118,G118,H118)</f>
        <v>11</v>
      </c>
    </row>
    <row r="119" spans="1:10" ht="15.75">
      <c r="A119" s="29"/>
      <c r="B119" s="23">
        <v>12</v>
      </c>
      <c r="C119" s="36" t="s">
        <v>198</v>
      </c>
      <c r="D119" s="2">
        <v>2015</v>
      </c>
      <c r="E119" s="2">
        <v>4</v>
      </c>
      <c r="F119" s="2">
        <v>3</v>
      </c>
      <c r="G119" s="2">
        <v>1</v>
      </c>
      <c r="H119" s="2">
        <v>3</v>
      </c>
      <c r="I119" s="15">
        <v>0</v>
      </c>
      <c r="J119" s="19">
        <f>SUM(E119,F119,G119,H119)</f>
        <v>11</v>
      </c>
    </row>
    <row r="120" spans="1:10" ht="15.75">
      <c r="A120" s="29"/>
      <c r="B120" s="23">
        <v>13</v>
      </c>
      <c r="C120" s="5" t="s">
        <v>196</v>
      </c>
      <c r="D120" s="2">
        <v>2014</v>
      </c>
      <c r="E120" s="2">
        <v>6</v>
      </c>
      <c r="F120" s="2">
        <v>0</v>
      </c>
      <c r="G120" s="2">
        <v>1</v>
      </c>
      <c r="H120" s="2">
        <v>0</v>
      </c>
      <c r="I120" s="15">
        <v>1</v>
      </c>
      <c r="J120" s="19">
        <f>SUM(E120,G120,H120,I120)</f>
        <v>8</v>
      </c>
    </row>
    <row r="121" spans="1:10" ht="15.75">
      <c r="A121" s="28"/>
      <c r="B121" s="23">
        <v>14</v>
      </c>
      <c r="C121" s="5" t="s">
        <v>219</v>
      </c>
      <c r="D121" s="2">
        <v>2016</v>
      </c>
      <c r="E121" s="2">
        <v>0</v>
      </c>
      <c r="F121" s="2">
        <v>7</v>
      </c>
      <c r="G121" s="2">
        <v>0</v>
      </c>
      <c r="H121" s="2">
        <v>0</v>
      </c>
      <c r="I121" s="15">
        <v>0</v>
      </c>
      <c r="J121" s="19">
        <f>SUM(E121,F121,G121,H121)</f>
        <v>7</v>
      </c>
    </row>
    <row r="122" spans="1:10" ht="15.75">
      <c r="A122" s="28"/>
      <c r="B122" s="23">
        <v>15</v>
      </c>
      <c r="C122" s="5" t="s">
        <v>227</v>
      </c>
      <c r="D122" s="2">
        <v>2015</v>
      </c>
      <c r="E122" s="2">
        <v>1</v>
      </c>
      <c r="F122" s="2">
        <v>0</v>
      </c>
      <c r="G122" s="2">
        <v>1</v>
      </c>
      <c r="H122" s="2">
        <v>2</v>
      </c>
      <c r="I122" s="15">
        <v>3</v>
      </c>
      <c r="J122" s="19">
        <f>SUM(E122,G122,H122,I122)</f>
        <v>7</v>
      </c>
    </row>
    <row r="123" spans="1:10" ht="15.75">
      <c r="A123" s="28"/>
      <c r="B123" s="23">
        <v>16</v>
      </c>
      <c r="C123" s="36" t="s">
        <v>160</v>
      </c>
      <c r="D123" s="2">
        <v>2016</v>
      </c>
      <c r="E123" s="2">
        <v>1</v>
      </c>
      <c r="F123" s="2">
        <v>1</v>
      </c>
      <c r="G123" s="2">
        <v>0</v>
      </c>
      <c r="H123" s="2">
        <v>0</v>
      </c>
      <c r="I123" s="15">
        <v>4</v>
      </c>
      <c r="J123" s="19">
        <f>SUM(I123,H123,F123,E123)</f>
        <v>6</v>
      </c>
    </row>
    <row r="124" spans="1:10" ht="15.75">
      <c r="A124" s="28"/>
      <c r="B124" s="23">
        <v>17</v>
      </c>
      <c r="C124" s="5" t="s">
        <v>113</v>
      </c>
      <c r="D124" s="2">
        <v>2016</v>
      </c>
      <c r="E124" s="2">
        <v>1</v>
      </c>
      <c r="F124" s="2">
        <v>1</v>
      </c>
      <c r="G124" s="2">
        <v>2</v>
      </c>
      <c r="H124" s="2">
        <v>0</v>
      </c>
      <c r="I124" s="15">
        <v>1</v>
      </c>
      <c r="J124" s="19">
        <f>SUM(E124,F124,G124,I124)</f>
        <v>5</v>
      </c>
    </row>
    <row r="125" spans="1:10" ht="15.75">
      <c r="A125" s="28"/>
      <c r="B125" s="23">
        <v>18</v>
      </c>
      <c r="C125" s="5" t="s">
        <v>220</v>
      </c>
      <c r="D125" s="2">
        <v>2014</v>
      </c>
      <c r="E125" s="2">
        <v>0</v>
      </c>
      <c r="F125" s="2">
        <v>4</v>
      </c>
      <c r="G125" s="2">
        <v>0</v>
      </c>
      <c r="H125" s="2">
        <v>0</v>
      </c>
      <c r="I125" s="15">
        <v>0</v>
      </c>
      <c r="J125" s="19">
        <f>SUM(E125,F125,G125,H125)</f>
        <v>4</v>
      </c>
    </row>
    <row r="126" spans="1:10" ht="15.75">
      <c r="A126" s="28"/>
      <c r="B126" s="23">
        <v>19</v>
      </c>
      <c r="C126" s="5" t="s">
        <v>201</v>
      </c>
      <c r="D126" s="2">
        <v>2015</v>
      </c>
      <c r="E126" s="2">
        <v>1</v>
      </c>
      <c r="F126" s="2">
        <v>0</v>
      </c>
      <c r="G126" s="2">
        <v>1</v>
      </c>
      <c r="H126" s="2">
        <v>0</v>
      </c>
      <c r="I126" s="15">
        <v>2</v>
      </c>
      <c r="J126" s="19">
        <f>SUM(E126,G126,H126,I126)</f>
        <v>4</v>
      </c>
    </row>
    <row r="127" spans="1:10" ht="15.75">
      <c r="A127" s="28"/>
      <c r="B127" s="23">
        <v>20</v>
      </c>
      <c r="C127" s="5" t="s">
        <v>164</v>
      </c>
      <c r="D127" s="2">
        <v>2016</v>
      </c>
      <c r="E127" s="2">
        <v>0</v>
      </c>
      <c r="F127" s="2">
        <v>1</v>
      </c>
      <c r="G127" s="2">
        <v>1</v>
      </c>
      <c r="H127" s="2">
        <v>1</v>
      </c>
      <c r="I127" s="15">
        <v>1</v>
      </c>
      <c r="J127" s="19">
        <f>SUM(I127,H127,G127,F127)</f>
        <v>4</v>
      </c>
    </row>
    <row r="128" spans="1:10" ht="15.75">
      <c r="A128" s="28"/>
      <c r="B128" s="23">
        <v>21</v>
      </c>
      <c r="C128" s="36" t="s">
        <v>199</v>
      </c>
      <c r="D128" s="2">
        <v>2014</v>
      </c>
      <c r="E128" s="2">
        <v>1</v>
      </c>
      <c r="F128" s="2">
        <v>2</v>
      </c>
      <c r="G128" s="2">
        <v>0</v>
      </c>
      <c r="H128" s="2">
        <v>0</v>
      </c>
      <c r="I128" s="15">
        <v>0</v>
      </c>
      <c r="J128" s="19">
        <f>SUM(E128,F128,G128,H128)</f>
        <v>3</v>
      </c>
    </row>
    <row r="129" spans="1:10" ht="15.75">
      <c r="A129" s="28"/>
      <c r="B129" s="23">
        <v>22</v>
      </c>
      <c r="C129" s="5" t="s">
        <v>165</v>
      </c>
      <c r="D129" s="2">
        <v>2016</v>
      </c>
      <c r="E129" s="2">
        <v>1</v>
      </c>
      <c r="F129" s="2">
        <v>1</v>
      </c>
      <c r="G129" s="2">
        <v>0</v>
      </c>
      <c r="H129" s="2">
        <v>0</v>
      </c>
      <c r="I129" s="15">
        <v>0</v>
      </c>
      <c r="J129" s="19">
        <f>SUM(E129,F129,G129,H129)</f>
        <v>2</v>
      </c>
    </row>
    <row r="130" spans="1:10" ht="15.75">
      <c r="A130" s="28"/>
      <c r="B130" s="23" t="s">
        <v>255</v>
      </c>
      <c r="C130" s="5" t="s">
        <v>200</v>
      </c>
      <c r="D130" s="2">
        <v>2014</v>
      </c>
      <c r="E130" s="2">
        <v>1</v>
      </c>
      <c r="F130" s="2">
        <v>0</v>
      </c>
      <c r="G130" s="2">
        <v>0</v>
      </c>
      <c r="H130" s="2">
        <v>0</v>
      </c>
      <c r="I130" s="15">
        <v>0</v>
      </c>
      <c r="J130" s="19">
        <f>SUM(E130,F130,G130,H130)</f>
        <v>1</v>
      </c>
    </row>
    <row r="131" spans="1:10" ht="15.75">
      <c r="A131" s="28"/>
      <c r="B131" s="23" t="s">
        <v>255</v>
      </c>
      <c r="C131" s="36" t="s">
        <v>222</v>
      </c>
      <c r="D131" s="2">
        <v>2014</v>
      </c>
      <c r="E131" s="2">
        <v>0</v>
      </c>
      <c r="F131" s="2">
        <v>1</v>
      </c>
      <c r="G131" s="2">
        <v>0</v>
      </c>
      <c r="H131" s="2">
        <v>0</v>
      </c>
      <c r="I131" s="15">
        <v>0</v>
      </c>
      <c r="J131" s="19">
        <f>SUM(E131,F131,G131,H131)</f>
        <v>1</v>
      </c>
    </row>
    <row r="132" spans="1:10" ht="15.75">
      <c r="A132" s="28"/>
      <c r="B132" s="23" t="s">
        <v>255</v>
      </c>
      <c r="C132" s="5" t="s">
        <v>163</v>
      </c>
      <c r="D132" s="2">
        <v>2014</v>
      </c>
      <c r="E132" s="2">
        <v>0</v>
      </c>
      <c r="F132" s="2">
        <v>1</v>
      </c>
      <c r="G132" s="2">
        <v>0</v>
      </c>
      <c r="H132" s="2">
        <v>0</v>
      </c>
      <c r="I132" s="15">
        <v>0</v>
      </c>
      <c r="J132" s="19">
        <f>SUM(E132,F132,G132,H132)</f>
        <v>1</v>
      </c>
    </row>
    <row r="133" spans="1:10" ht="15.75">
      <c r="A133" s="28"/>
      <c r="B133" s="23" t="s">
        <v>255</v>
      </c>
      <c r="C133" s="5" t="s">
        <v>221</v>
      </c>
      <c r="D133" s="2">
        <v>2017</v>
      </c>
      <c r="E133" s="2">
        <v>0</v>
      </c>
      <c r="F133" s="2">
        <v>1</v>
      </c>
      <c r="G133" s="2">
        <v>0</v>
      </c>
      <c r="H133" s="2">
        <v>0</v>
      </c>
      <c r="I133" s="15">
        <v>0</v>
      </c>
      <c r="J133" s="19">
        <f>SUM(E133,F133,G133,H133)</f>
        <v>1</v>
      </c>
    </row>
    <row r="134" spans="1:10" ht="15.75">
      <c r="A134" s="28"/>
      <c r="B134" s="23" t="s">
        <v>255</v>
      </c>
      <c r="C134" s="36" t="s">
        <v>253</v>
      </c>
      <c r="D134" s="2">
        <v>2016</v>
      </c>
      <c r="E134" s="2">
        <v>0</v>
      </c>
      <c r="F134" s="2">
        <v>0</v>
      </c>
      <c r="G134" s="2">
        <v>0</v>
      </c>
      <c r="H134" s="2">
        <v>1</v>
      </c>
      <c r="I134" s="15">
        <v>0</v>
      </c>
      <c r="J134" s="19">
        <f>SUM(E134,F134,G134,H134)</f>
        <v>1</v>
      </c>
    </row>
    <row r="135" spans="1:10" ht="15.75">
      <c r="A135" s="28"/>
      <c r="B135" s="23" t="s">
        <v>255</v>
      </c>
      <c r="C135" s="5" t="s">
        <v>159</v>
      </c>
      <c r="D135" s="2">
        <v>2016</v>
      </c>
      <c r="E135" s="2">
        <v>0</v>
      </c>
      <c r="F135" s="2">
        <v>0</v>
      </c>
      <c r="G135" s="2">
        <v>0</v>
      </c>
      <c r="H135" s="2">
        <v>1</v>
      </c>
      <c r="I135" s="70">
        <v>0</v>
      </c>
      <c r="J135" s="19">
        <f>SUM(E135,F135,G135,H135)</f>
        <v>1</v>
      </c>
    </row>
    <row r="136" spans="1:10" ht="15.75">
      <c r="A136" s="28"/>
      <c r="B136" s="23" t="s">
        <v>255</v>
      </c>
      <c r="C136" s="5" t="s">
        <v>223</v>
      </c>
      <c r="D136" s="2">
        <v>2014</v>
      </c>
      <c r="E136" s="2">
        <v>0</v>
      </c>
      <c r="F136" s="2">
        <v>1</v>
      </c>
      <c r="G136" s="2">
        <v>0</v>
      </c>
      <c r="H136" s="2">
        <v>0</v>
      </c>
      <c r="I136" s="15">
        <v>0</v>
      </c>
      <c r="J136" s="19">
        <f>SUM(E136,F136,G136,H136)</f>
        <v>1</v>
      </c>
    </row>
    <row r="137" spans="1:10" ht="15.75">
      <c r="A137" s="28"/>
      <c r="B137" s="23" t="s">
        <v>255</v>
      </c>
      <c r="C137" s="36" t="s">
        <v>254</v>
      </c>
      <c r="D137" s="2">
        <v>2018</v>
      </c>
      <c r="E137" s="2">
        <v>0</v>
      </c>
      <c r="F137" s="2">
        <v>0</v>
      </c>
      <c r="G137" s="2">
        <v>0</v>
      </c>
      <c r="H137" s="2">
        <v>1</v>
      </c>
      <c r="I137" s="15">
        <v>0</v>
      </c>
      <c r="J137" s="19">
        <f>SUM(E137,F137,G137,H137)</f>
        <v>1</v>
      </c>
    </row>
    <row r="138" spans="1:10" ht="15.75">
      <c r="A138" s="28"/>
      <c r="B138" s="23" t="s">
        <v>255</v>
      </c>
      <c r="C138" s="5" t="s">
        <v>85</v>
      </c>
      <c r="D138" s="2">
        <v>2015</v>
      </c>
      <c r="E138" s="2">
        <v>0</v>
      </c>
      <c r="F138" s="2">
        <v>1</v>
      </c>
      <c r="G138" s="2">
        <v>0</v>
      </c>
      <c r="H138" s="2">
        <v>0</v>
      </c>
      <c r="I138" s="15">
        <v>0</v>
      </c>
      <c r="J138" s="19">
        <f>SUM(E138,F138,G138,H138)</f>
        <v>1</v>
      </c>
    </row>
    <row r="139" spans="1:10" ht="15.75">
      <c r="A139" s="28"/>
      <c r="B139" s="23" t="s">
        <v>255</v>
      </c>
      <c r="C139" s="5" t="s">
        <v>225</v>
      </c>
      <c r="D139" s="2">
        <v>2014</v>
      </c>
      <c r="E139" s="2">
        <v>0</v>
      </c>
      <c r="F139" s="2">
        <v>0</v>
      </c>
      <c r="G139" s="2">
        <v>1</v>
      </c>
      <c r="H139" s="2">
        <v>0</v>
      </c>
      <c r="I139" s="15">
        <v>0</v>
      </c>
      <c r="J139" s="19">
        <f>SUM(E139,F139,G139,H139)</f>
        <v>1</v>
      </c>
    </row>
    <row r="140" spans="1:10" ht="15.75">
      <c r="A140" s="28"/>
      <c r="B140" s="23" t="s">
        <v>255</v>
      </c>
      <c r="C140" s="5" t="s">
        <v>224</v>
      </c>
      <c r="D140" s="2">
        <v>2014</v>
      </c>
      <c r="E140" s="2">
        <v>0</v>
      </c>
      <c r="F140" s="2">
        <v>1</v>
      </c>
      <c r="G140" s="2">
        <v>0</v>
      </c>
      <c r="H140" s="2">
        <v>0</v>
      </c>
      <c r="I140" s="15">
        <v>0</v>
      </c>
      <c r="J140" s="19">
        <f>SUM(E140,F140,G140,H140)</f>
        <v>1</v>
      </c>
    </row>
    <row r="141" spans="1:10" ht="16.5" thickBot="1">
      <c r="A141" s="27"/>
      <c r="B141" s="24">
        <v>34</v>
      </c>
      <c r="C141" s="71" t="s">
        <v>226</v>
      </c>
      <c r="D141" s="72">
        <v>2014</v>
      </c>
      <c r="E141" s="72">
        <v>0</v>
      </c>
      <c r="F141" s="72">
        <v>0</v>
      </c>
      <c r="G141" s="72">
        <v>0</v>
      </c>
      <c r="H141" s="72">
        <v>0</v>
      </c>
      <c r="I141" s="75">
        <v>0</v>
      </c>
      <c r="J141" s="20">
        <f t="shared" ref="J141:J200" si="3">SUM(E141,F141,G141,H141)</f>
        <v>0</v>
      </c>
    </row>
    <row r="142" spans="1:10" ht="15.75">
      <c r="A142" s="26" t="s">
        <v>129</v>
      </c>
      <c r="B142" s="80">
        <v>1</v>
      </c>
      <c r="C142" s="78" t="s">
        <v>45</v>
      </c>
      <c r="D142" s="2">
        <v>1992</v>
      </c>
      <c r="E142" s="2">
        <v>11</v>
      </c>
      <c r="F142" s="2">
        <v>9</v>
      </c>
      <c r="G142" s="2">
        <v>8</v>
      </c>
      <c r="H142" s="2">
        <v>11</v>
      </c>
      <c r="I142" s="15">
        <v>15</v>
      </c>
      <c r="J142" s="82">
        <f>SUM(E142,G142,H142,I142)</f>
        <v>45</v>
      </c>
    </row>
    <row r="143" spans="1:10" ht="15.75">
      <c r="B143" s="86" t="s">
        <v>181</v>
      </c>
      <c r="C143" s="79" t="s">
        <v>48</v>
      </c>
      <c r="D143" s="10">
        <v>2000</v>
      </c>
      <c r="E143" s="10">
        <v>15</v>
      </c>
      <c r="F143" s="93">
        <f>AVERAGE(E143,G143,H143)</f>
        <v>10</v>
      </c>
      <c r="G143" s="10">
        <v>15</v>
      </c>
      <c r="H143" s="10">
        <v>0</v>
      </c>
      <c r="I143" s="17">
        <v>0</v>
      </c>
      <c r="J143" s="82">
        <f>SUM(E143,F143,G143,H143)</f>
        <v>40</v>
      </c>
    </row>
    <row r="144" spans="1:10" ht="15.75">
      <c r="A144" s="28"/>
      <c r="B144" s="86" t="s">
        <v>142</v>
      </c>
      <c r="C144" s="78" t="s">
        <v>115</v>
      </c>
      <c r="D144" s="2">
        <v>1990</v>
      </c>
      <c r="E144" s="2">
        <v>8</v>
      </c>
      <c r="F144" s="2">
        <v>13</v>
      </c>
      <c r="G144" s="2">
        <v>11</v>
      </c>
      <c r="H144" s="2">
        <v>8</v>
      </c>
      <c r="I144" s="15">
        <v>0</v>
      </c>
      <c r="J144" s="82">
        <f>SUM(E144,F144,G144,H144)</f>
        <v>40</v>
      </c>
    </row>
    <row r="145" spans="1:13" ht="15.75">
      <c r="A145" s="28"/>
      <c r="B145" s="23">
        <v>4</v>
      </c>
      <c r="C145" s="5" t="s">
        <v>47</v>
      </c>
      <c r="D145" s="2">
        <v>1987</v>
      </c>
      <c r="E145" s="2">
        <v>9</v>
      </c>
      <c r="F145" s="2">
        <v>8</v>
      </c>
      <c r="G145" s="2">
        <v>7</v>
      </c>
      <c r="H145" s="2">
        <v>9</v>
      </c>
      <c r="I145" s="15">
        <v>13</v>
      </c>
      <c r="J145" s="19">
        <f>SUM(E145,F145,H145,I145)</f>
        <v>39</v>
      </c>
    </row>
    <row r="146" spans="1:13" ht="15.75">
      <c r="A146" s="22"/>
      <c r="B146" s="23">
        <v>5</v>
      </c>
      <c r="C146" s="5" t="s">
        <v>44</v>
      </c>
      <c r="D146" s="2">
        <v>1985</v>
      </c>
      <c r="E146" s="2">
        <v>7</v>
      </c>
      <c r="F146" s="2">
        <v>6</v>
      </c>
      <c r="G146" s="2">
        <v>0</v>
      </c>
      <c r="H146" s="2">
        <v>13</v>
      </c>
      <c r="I146" s="15">
        <v>11</v>
      </c>
      <c r="J146" s="19">
        <f>SUM(E146,F146,H146,I146)</f>
        <v>37</v>
      </c>
    </row>
    <row r="147" spans="1:13" ht="15.75">
      <c r="A147" s="28"/>
      <c r="B147" s="23">
        <v>6</v>
      </c>
      <c r="C147" s="5" t="s">
        <v>50</v>
      </c>
      <c r="D147" s="2">
        <v>1988</v>
      </c>
      <c r="E147" s="2">
        <v>4</v>
      </c>
      <c r="F147" s="2">
        <v>7</v>
      </c>
      <c r="G147" s="2">
        <v>0</v>
      </c>
      <c r="H147" s="2">
        <v>7</v>
      </c>
      <c r="I147" s="15">
        <v>8</v>
      </c>
      <c r="J147" s="19">
        <f>SUM(E147,F147,H147,I147)</f>
        <v>26</v>
      </c>
    </row>
    <row r="148" spans="1:13" ht="15.75">
      <c r="A148" s="28"/>
      <c r="B148" s="23">
        <v>7</v>
      </c>
      <c r="C148" s="5" t="s">
        <v>87</v>
      </c>
      <c r="D148" s="2">
        <v>1999</v>
      </c>
      <c r="E148" s="2">
        <v>13</v>
      </c>
      <c r="F148" s="2">
        <v>11</v>
      </c>
      <c r="G148" s="2">
        <v>0</v>
      </c>
      <c r="H148" s="2">
        <v>0</v>
      </c>
      <c r="I148" s="15">
        <v>0</v>
      </c>
      <c r="J148" s="19">
        <f>SUM(E148,F148,G148,H148)</f>
        <v>24</v>
      </c>
    </row>
    <row r="149" spans="1:13" ht="15.75">
      <c r="A149" s="28"/>
      <c r="B149" s="23">
        <v>8</v>
      </c>
      <c r="C149" s="5" t="s">
        <v>46</v>
      </c>
      <c r="D149" s="2">
        <v>1986</v>
      </c>
      <c r="E149" s="2">
        <v>6</v>
      </c>
      <c r="F149" s="2">
        <v>5</v>
      </c>
      <c r="G149" s="2">
        <v>0</v>
      </c>
      <c r="H149" s="91">
        <f>AVERAGE(E149,F149,I149)</f>
        <v>5.666666666666667</v>
      </c>
      <c r="I149" s="15">
        <v>6</v>
      </c>
      <c r="J149" s="19">
        <f>SUM(E149,F149,H149,I149)</f>
        <v>22.666666666666668</v>
      </c>
    </row>
    <row r="150" spans="1:13" ht="15.75">
      <c r="A150" s="28"/>
      <c r="B150" s="23">
        <v>9</v>
      </c>
      <c r="C150" s="54" t="s">
        <v>166</v>
      </c>
      <c r="D150" s="10">
        <v>1986</v>
      </c>
      <c r="E150" s="93">
        <f>AVERAGE(F150,G150,H150)</f>
        <v>5</v>
      </c>
      <c r="F150" s="64">
        <v>15</v>
      </c>
      <c r="G150" s="10">
        <v>0</v>
      </c>
      <c r="H150" s="10">
        <v>0</v>
      </c>
      <c r="I150" s="17">
        <v>0</v>
      </c>
      <c r="J150" s="19">
        <f>SUM(E150,F150,G150,H150)</f>
        <v>20</v>
      </c>
    </row>
    <row r="151" spans="1:13" ht="15.75">
      <c r="A151" s="28"/>
      <c r="B151" s="23">
        <v>10</v>
      </c>
      <c r="C151" s="5" t="s">
        <v>116</v>
      </c>
      <c r="D151" s="2">
        <v>1988</v>
      </c>
      <c r="E151" s="2">
        <v>0</v>
      </c>
      <c r="F151" s="2">
        <v>0</v>
      </c>
      <c r="G151" s="2">
        <v>5</v>
      </c>
      <c r="H151" s="2">
        <v>6</v>
      </c>
      <c r="I151" s="15">
        <v>7</v>
      </c>
      <c r="J151" s="19">
        <f>SUM(G151,H151,I151,F151)</f>
        <v>18</v>
      </c>
    </row>
    <row r="152" spans="1:13" ht="15.75">
      <c r="A152" s="28"/>
      <c r="B152" s="23">
        <v>11</v>
      </c>
      <c r="C152" s="54" t="s">
        <v>256</v>
      </c>
      <c r="D152" s="10">
        <v>1997</v>
      </c>
      <c r="E152" s="64">
        <v>0</v>
      </c>
      <c r="F152" s="64">
        <v>0</v>
      </c>
      <c r="G152" s="10">
        <v>0</v>
      </c>
      <c r="H152" s="10">
        <v>15</v>
      </c>
      <c r="I152" s="17">
        <v>0</v>
      </c>
      <c r="J152" s="19">
        <f>SUM(E152,F152,G152,H152)</f>
        <v>15</v>
      </c>
    </row>
    <row r="153" spans="1:13" ht="15.75">
      <c r="A153" s="29"/>
      <c r="B153" s="23">
        <v>12</v>
      </c>
      <c r="C153" s="5" t="s">
        <v>89</v>
      </c>
      <c r="D153" s="2">
        <v>1990</v>
      </c>
      <c r="E153" s="2">
        <v>0</v>
      </c>
      <c r="F153" s="2">
        <v>0</v>
      </c>
      <c r="G153" s="2">
        <v>6</v>
      </c>
      <c r="H153" s="2">
        <v>0</v>
      </c>
      <c r="I153" s="15">
        <v>9</v>
      </c>
      <c r="J153" s="19">
        <f>SUM(I153,H153,G153,F153)</f>
        <v>15</v>
      </c>
    </row>
    <row r="154" spans="1:13" ht="15.75">
      <c r="A154" s="29"/>
      <c r="B154" s="23">
        <v>13</v>
      </c>
      <c r="C154" s="5" t="s">
        <v>233</v>
      </c>
      <c r="D154" s="2">
        <v>1994</v>
      </c>
      <c r="E154" s="2">
        <v>0</v>
      </c>
      <c r="F154" s="2">
        <v>0</v>
      </c>
      <c r="G154" s="2">
        <v>13</v>
      </c>
      <c r="H154" s="2">
        <v>0</v>
      </c>
      <c r="I154" s="15">
        <v>0</v>
      </c>
      <c r="J154" s="19">
        <f>SUM(E154,F154,G154,H154)</f>
        <v>13</v>
      </c>
    </row>
    <row r="155" spans="1:13" ht="15.75">
      <c r="A155" s="29"/>
      <c r="B155" s="23">
        <v>14</v>
      </c>
      <c r="C155" s="5" t="s">
        <v>167</v>
      </c>
      <c r="D155" s="2">
        <v>1987</v>
      </c>
      <c r="E155" s="25">
        <v>5</v>
      </c>
      <c r="F155" s="2">
        <v>4</v>
      </c>
      <c r="G155" s="2">
        <v>4</v>
      </c>
      <c r="H155" s="2">
        <v>0</v>
      </c>
      <c r="I155" s="15">
        <v>0</v>
      </c>
      <c r="J155" s="19">
        <f>SUM(E155,F155,G155,H155)</f>
        <v>13</v>
      </c>
      <c r="M155" s="7"/>
    </row>
    <row r="156" spans="1:13" ht="15.75">
      <c r="A156" s="29"/>
      <c r="B156" s="23">
        <v>15</v>
      </c>
      <c r="C156" s="5" t="s">
        <v>10</v>
      </c>
      <c r="D156" s="2">
        <v>2004</v>
      </c>
      <c r="E156" s="2">
        <v>0</v>
      </c>
      <c r="F156" s="91">
        <f>AVERAGE(G156,H156,I156)</f>
        <v>3</v>
      </c>
      <c r="G156" s="2">
        <v>9</v>
      </c>
      <c r="H156" s="2">
        <v>0</v>
      </c>
      <c r="I156" s="15">
        <v>0</v>
      </c>
      <c r="J156" s="19">
        <f>SUM(E156,F156,G156,H156)</f>
        <v>12</v>
      </c>
    </row>
    <row r="157" spans="1:13" ht="15.75">
      <c r="A157" s="29"/>
      <c r="B157" s="23">
        <v>16</v>
      </c>
      <c r="C157" s="5" t="s">
        <v>281</v>
      </c>
      <c r="D157" s="2">
        <v>2003</v>
      </c>
      <c r="E157" s="2">
        <v>0</v>
      </c>
      <c r="F157" s="25">
        <v>0</v>
      </c>
      <c r="G157" s="2">
        <v>0</v>
      </c>
      <c r="H157" s="2">
        <v>0</v>
      </c>
      <c r="I157" s="15">
        <v>5</v>
      </c>
      <c r="J157" s="19">
        <f>SUM(I157,H157,G157,F157)</f>
        <v>5</v>
      </c>
    </row>
    <row r="158" spans="1:13" ht="15.75">
      <c r="A158" s="29"/>
      <c r="B158" s="23">
        <v>17</v>
      </c>
      <c r="C158" s="5" t="s">
        <v>88</v>
      </c>
      <c r="D158" s="2">
        <v>1987</v>
      </c>
      <c r="E158" s="2">
        <v>0</v>
      </c>
      <c r="F158" s="2">
        <v>3</v>
      </c>
      <c r="G158" s="2">
        <v>0</v>
      </c>
      <c r="H158" s="2">
        <v>0</v>
      </c>
      <c r="I158" s="15">
        <v>0</v>
      </c>
      <c r="J158" s="19">
        <f>SUM(E158,F158,G158,H158)</f>
        <v>3</v>
      </c>
    </row>
    <row r="159" spans="1:13" ht="15.75">
      <c r="A159" s="29"/>
      <c r="B159" s="60" t="s">
        <v>282</v>
      </c>
      <c r="C159" s="61" t="s">
        <v>257</v>
      </c>
      <c r="D159" s="62">
        <v>1987</v>
      </c>
      <c r="E159" s="62">
        <v>0</v>
      </c>
      <c r="F159" s="62">
        <v>0</v>
      </c>
      <c r="G159" s="62">
        <v>0</v>
      </c>
      <c r="H159" s="62">
        <v>0</v>
      </c>
      <c r="I159" s="63">
        <v>0</v>
      </c>
      <c r="J159" s="19">
        <f t="shared" si="3"/>
        <v>0</v>
      </c>
    </row>
    <row r="160" spans="1:13" ht="16.5" thickBot="1">
      <c r="A160" s="51"/>
      <c r="B160" s="24" t="s">
        <v>282</v>
      </c>
      <c r="C160" s="13" t="s">
        <v>211</v>
      </c>
      <c r="D160" s="11">
        <v>1988</v>
      </c>
      <c r="E160" s="11">
        <v>0</v>
      </c>
      <c r="F160" s="11">
        <v>0</v>
      </c>
      <c r="G160" s="11">
        <v>0</v>
      </c>
      <c r="H160" s="11">
        <v>0</v>
      </c>
      <c r="I160" s="16">
        <v>0</v>
      </c>
      <c r="J160" s="20">
        <f t="shared" si="3"/>
        <v>0</v>
      </c>
    </row>
    <row r="161" spans="1:10" ht="15.75">
      <c r="A161" s="26" t="s">
        <v>51</v>
      </c>
      <c r="B161" s="85" t="s">
        <v>147</v>
      </c>
      <c r="C161" s="79" t="s">
        <v>127</v>
      </c>
      <c r="D161" s="10">
        <v>1977</v>
      </c>
      <c r="E161" s="64">
        <v>13</v>
      </c>
      <c r="F161" s="10">
        <v>15</v>
      </c>
      <c r="G161" s="10">
        <v>11</v>
      </c>
      <c r="H161" s="10">
        <v>15</v>
      </c>
      <c r="I161" s="92">
        <f>AVERAGE(E161,F161,H161)</f>
        <v>14.333333333333334</v>
      </c>
      <c r="J161" s="82">
        <f>SUM(F161,E161,H161,I161)</f>
        <v>57.333333333333336</v>
      </c>
    </row>
    <row r="162" spans="1:10" ht="15.75">
      <c r="B162" s="85" t="s">
        <v>181</v>
      </c>
      <c r="C162" s="78" t="s">
        <v>17</v>
      </c>
      <c r="D162" s="2">
        <v>1967</v>
      </c>
      <c r="E162" s="2">
        <v>15</v>
      </c>
      <c r="F162" s="2">
        <v>11</v>
      </c>
      <c r="G162" s="2">
        <v>13</v>
      </c>
      <c r="H162" s="2">
        <v>13</v>
      </c>
      <c r="I162" s="15">
        <v>15</v>
      </c>
      <c r="J162" s="82">
        <f>SUM(I162,H162,G162,E162)</f>
        <v>56</v>
      </c>
    </row>
    <row r="163" spans="1:10" ht="15.75">
      <c r="A163" s="28"/>
      <c r="B163" s="81">
        <v>3</v>
      </c>
      <c r="C163" s="78" t="s">
        <v>168</v>
      </c>
      <c r="D163" s="2">
        <v>1986</v>
      </c>
      <c r="E163" s="2">
        <v>5</v>
      </c>
      <c r="F163" s="2">
        <v>6</v>
      </c>
      <c r="G163" s="2">
        <v>15</v>
      </c>
      <c r="H163" s="2">
        <v>7</v>
      </c>
      <c r="I163" s="15">
        <v>9</v>
      </c>
      <c r="J163" s="82">
        <f>SUM(I163,G163,H163,F163)</f>
        <v>37</v>
      </c>
    </row>
    <row r="164" spans="1:10" ht="15.75">
      <c r="A164" s="28"/>
      <c r="B164" s="23">
        <v>4</v>
      </c>
      <c r="C164" s="5" t="s">
        <v>49</v>
      </c>
      <c r="D164" s="2">
        <v>1985</v>
      </c>
      <c r="E164" s="2">
        <v>9</v>
      </c>
      <c r="F164" s="2">
        <v>13</v>
      </c>
      <c r="G164" s="2">
        <v>0</v>
      </c>
      <c r="H164" s="2">
        <v>9</v>
      </c>
      <c r="I164" s="15">
        <v>6</v>
      </c>
      <c r="J164" s="19">
        <f>SUM(E164,F164,H164,I164)</f>
        <v>37</v>
      </c>
    </row>
    <row r="165" spans="1:10" ht="15.75">
      <c r="A165" s="22"/>
      <c r="B165" s="23">
        <v>5</v>
      </c>
      <c r="C165" s="5" t="s">
        <v>170</v>
      </c>
      <c r="D165" s="2">
        <v>1980</v>
      </c>
      <c r="E165" s="2">
        <v>6</v>
      </c>
      <c r="F165" s="2">
        <v>9</v>
      </c>
      <c r="G165" s="2">
        <v>0</v>
      </c>
      <c r="H165" s="2">
        <v>11</v>
      </c>
      <c r="I165" s="15">
        <v>11</v>
      </c>
      <c r="J165" s="19">
        <f>SUM(I165,H165,F165,E165)</f>
        <v>37</v>
      </c>
    </row>
    <row r="166" spans="1:10" ht="15.75">
      <c r="A166" s="28"/>
      <c r="B166" s="23">
        <v>6</v>
      </c>
      <c r="C166" s="5" t="s">
        <v>3</v>
      </c>
      <c r="D166" s="2">
        <v>1962</v>
      </c>
      <c r="E166" s="2">
        <v>8</v>
      </c>
      <c r="F166" s="2">
        <v>8</v>
      </c>
      <c r="G166" s="2">
        <v>0</v>
      </c>
      <c r="H166" s="2">
        <v>8</v>
      </c>
      <c r="I166" s="15">
        <v>8</v>
      </c>
      <c r="J166" s="19">
        <f>SUM(E166,F166,H166,I166)</f>
        <v>32</v>
      </c>
    </row>
    <row r="167" spans="1:10" ht="15.75">
      <c r="A167" s="28"/>
      <c r="B167" s="23">
        <v>7</v>
      </c>
      <c r="C167" s="5" t="s">
        <v>14</v>
      </c>
      <c r="D167" s="2">
        <v>1970</v>
      </c>
      <c r="E167" s="2">
        <v>11</v>
      </c>
      <c r="F167" s="2">
        <v>0</v>
      </c>
      <c r="G167" s="2">
        <v>0</v>
      </c>
      <c r="H167" s="2">
        <v>6</v>
      </c>
      <c r="I167" s="15">
        <v>13</v>
      </c>
      <c r="J167" s="19">
        <f>SUM(I167,H167,E167,G167)</f>
        <v>30</v>
      </c>
    </row>
    <row r="168" spans="1:10" ht="15.75">
      <c r="A168" s="28"/>
      <c r="B168" s="23">
        <v>8</v>
      </c>
      <c r="C168" s="5" t="s">
        <v>52</v>
      </c>
      <c r="D168" s="2">
        <v>1972</v>
      </c>
      <c r="E168" s="2">
        <v>2</v>
      </c>
      <c r="F168" s="2">
        <v>7</v>
      </c>
      <c r="G168" s="2">
        <v>8</v>
      </c>
      <c r="H168" s="2">
        <v>5</v>
      </c>
      <c r="I168" s="15">
        <v>7</v>
      </c>
      <c r="J168" s="19">
        <f>SUM(F168,G168,H168,I168)</f>
        <v>27</v>
      </c>
    </row>
    <row r="169" spans="1:10" ht="15.75">
      <c r="A169" s="22"/>
      <c r="B169" s="23">
        <v>9</v>
      </c>
      <c r="C169" s="5" t="s">
        <v>5</v>
      </c>
      <c r="D169" s="2">
        <v>1961</v>
      </c>
      <c r="E169" s="2">
        <v>7</v>
      </c>
      <c r="F169" s="2">
        <v>4</v>
      </c>
      <c r="G169" s="2">
        <v>0</v>
      </c>
      <c r="H169" s="2">
        <v>4</v>
      </c>
      <c r="I169" s="15">
        <v>5</v>
      </c>
      <c r="J169" s="19">
        <f>SUM(I169,H169,F169,E169)</f>
        <v>20</v>
      </c>
    </row>
    <row r="170" spans="1:10" ht="15.75">
      <c r="A170" s="29"/>
      <c r="B170" s="23">
        <v>10</v>
      </c>
      <c r="C170" s="5" t="s">
        <v>169</v>
      </c>
      <c r="D170" s="2">
        <v>1984</v>
      </c>
      <c r="E170" s="2">
        <v>4</v>
      </c>
      <c r="F170" s="2">
        <v>0</v>
      </c>
      <c r="G170" s="2">
        <v>9</v>
      </c>
      <c r="H170" s="2">
        <v>0</v>
      </c>
      <c r="I170" s="15">
        <v>0</v>
      </c>
      <c r="J170" s="19">
        <f t="shared" si="3"/>
        <v>13</v>
      </c>
    </row>
    <row r="171" spans="1:10" ht="15.75">
      <c r="A171" s="29"/>
      <c r="B171" s="23">
        <v>11</v>
      </c>
      <c r="C171" s="5" t="s">
        <v>172</v>
      </c>
      <c r="D171" s="2">
        <v>1974</v>
      </c>
      <c r="E171" s="2">
        <v>3</v>
      </c>
      <c r="F171" s="2">
        <v>0</v>
      </c>
      <c r="G171" s="25">
        <v>7</v>
      </c>
      <c r="H171" s="2">
        <v>0</v>
      </c>
      <c r="I171" s="15">
        <v>0</v>
      </c>
      <c r="J171" s="19">
        <f>SUM(E171,F171,G171,H171)</f>
        <v>10</v>
      </c>
    </row>
    <row r="172" spans="1:10" ht="15.75">
      <c r="A172" s="29"/>
      <c r="B172" s="23">
        <v>12</v>
      </c>
      <c r="C172" s="5" t="s">
        <v>232</v>
      </c>
      <c r="D172" s="2">
        <v>1985</v>
      </c>
      <c r="E172" s="2">
        <v>0</v>
      </c>
      <c r="F172" s="2">
        <v>0</v>
      </c>
      <c r="G172" s="2">
        <v>6</v>
      </c>
      <c r="H172" s="2">
        <v>0</v>
      </c>
      <c r="I172" s="15">
        <v>0</v>
      </c>
      <c r="J172" s="19">
        <f t="shared" si="3"/>
        <v>6</v>
      </c>
    </row>
    <row r="173" spans="1:10" ht="15.75">
      <c r="A173" s="28"/>
      <c r="B173" s="6" t="s">
        <v>238</v>
      </c>
      <c r="C173" s="5" t="s">
        <v>258</v>
      </c>
      <c r="D173" s="2">
        <v>1975</v>
      </c>
      <c r="E173" s="2">
        <v>0</v>
      </c>
      <c r="F173" s="2">
        <v>0</v>
      </c>
      <c r="G173" s="25">
        <v>0</v>
      </c>
      <c r="H173" s="2">
        <v>3</v>
      </c>
      <c r="I173" s="15">
        <v>3</v>
      </c>
      <c r="J173" s="19">
        <f>SUM(I173,H173,G173,F173)</f>
        <v>6</v>
      </c>
    </row>
    <row r="174" spans="1:10" ht="15.75">
      <c r="A174" s="28"/>
      <c r="B174" s="6" t="s">
        <v>269</v>
      </c>
      <c r="C174" s="5" t="s">
        <v>171</v>
      </c>
      <c r="D174" s="2">
        <v>1971</v>
      </c>
      <c r="E174" s="2">
        <v>0</v>
      </c>
      <c r="F174" s="2">
        <v>5</v>
      </c>
      <c r="G174" s="2">
        <v>0</v>
      </c>
      <c r="H174" s="2">
        <v>0</v>
      </c>
      <c r="I174" s="15">
        <v>0</v>
      </c>
      <c r="J174" s="19">
        <f>SUM(E174,F174,G174,H174)</f>
        <v>5</v>
      </c>
    </row>
    <row r="175" spans="1:10" ht="15.75">
      <c r="A175" s="28"/>
      <c r="B175" s="6" t="s">
        <v>270</v>
      </c>
      <c r="C175" s="5" t="s">
        <v>260</v>
      </c>
      <c r="D175" s="2">
        <v>1972</v>
      </c>
      <c r="E175" s="2">
        <v>0</v>
      </c>
      <c r="F175" s="2">
        <v>0</v>
      </c>
      <c r="G175" s="2">
        <v>0</v>
      </c>
      <c r="H175" s="2">
        <v>0</v>
      </c>
      <c r="I175" s="15">
        <v>4</v>
      </c>
      <c r="J175" s="19">
        <f>SUM(I175,H175,G175,F175)</f>
        <v>4</v>
      </c>
    </row>
    <row r="176" spans="1:10" ht="15.75">
      <c r="A176" s="28"/>
      <c r="B176" s="6" t="s">
        <v>271</v>
      </c>
      <c r="C176" s="5" t="s">
        <v>231</v>
      </c>
      <c r="D176" s="2">
        <v>1983</v>
      </c>
      <c r="E176" s="2">
        <v>0</v>
      </c>
      <c r="F176" s="2">
        <v>3</v>
      </c>
      <c r="G176" s="2">
        <v>0</v>
      </c>
      <c r="H176" s="2">
        <v>0</v>
      </c>
      <c r="I176" s="15">
        <v>0</v>
      </c>
      <c r="J176" s="19">
        <f>SUM(E176,F176,G176,H176)</f>
        <v>3</v>
      </c>
    </row>
    <row r="177" spans="1:10" ht="15.75">
      <c r="A177" s="28"/>
      <c r="B177" s="6" t="s">
        <v>284</v>
      </c>
      <c r="C177" s="5" t="s">
        <v>259</v>
      </c>
      <c r="D177" s="2">
        <v>1985</v>
      </c>
      <c r="E177" s="2">
        <v>0</v>
      </c>
      <c r="F177" s="2">
        <v>0</v>
      </c>
      <c r="G177" s="2">
        <v>0</v>
      </c>
      <c r="H177" s="2">
        <v>0</v>
      </c>
      <c r="I177" s="15">
        <v>2</v>
      </c>
      <c r="J177" s="19">
        <f>SUM(I177,H177,G177,F177)</f>
        <v>2</v>
      </c>
    </row>
    <row r="178" spans="1:10" ht="15.75">
      <c r="A178" s="28"/>
      <c r="B178" s="6" t="s">
        <v>285</v>
      </c>
      <c r="C178" s="5" t="s">
        <v>283</v>
      </c>
      <c r="D178" s="2">
        <v>1972</v>
      </c>
      <c r="E178" s="2">
        <v>0</v>
      </c>
      <c r="F178" s="2">
        <v>0</v>
      </c>
      <c r="G178" s="2">
        <v>0</v>
      </c>
      <c r="H178" s="2">
        <v>0</v>
      </c>
      <c r="I178" s="15">
        <v>1</v>
      </c>
      <c r="J178" s="19">
        <f>SUM(I178,H178,G178,F178)</f>
        <v>1</v>
      </c>
    </row>
    <row r="179" spans="1:10" ht="15.75">
      <c r="A179" s="28"/>
      <c r="B179" s="6" t="s">
        <v>286</v>
      </c>
      <c r="C179" s="5" t="s">
        <v>202</v>
      </c>
      <c r="D179" s="2">
        <v>1981</v>
      </c>
      <c r="E179" s="2">
        <v>0</v>
      </c>
      <c r="F179" s="2">
        <v>0</v>
      </c>
      <c r="G179" s="2">
        <v>0</v>
      </c>
      <c r="H179" s="2">
        <v>0</v>
      </c>
      <c r="I179" s="15">
        <v>0</v>
      </c>
      <c r="J179" s="19">
        <f t="shared" si="3"/>
        <v>0</v>
      </c>
    </row>
    <row r="180" spans="1:10" ht="16.5" thickBot="1">
      <c r="A180" s="27"/>
      <c r="B180" s="24" t="s">
        <v>286</v>
      </c>
      <c r="C180" s="13" t="s">
        <v>117</v>
      </c>
      <c r="D180" s="11">
        <v>1977</v>
      </c>
      <c r="E180" s="11">
        <v>0</v>
      </c>
      <c r="F180" s="11">
        <v>0</v>
      </c>
      <c r="G180" s="11">
        <v>0</v>
      </c>
      <c r="H180" s="11">
        <v>0</v>
      </c>
      <c r="I180" s="16">
        <v>0</v>
      </c>
      <c r="J180" s="20">
        <f t="shared" si="3"/>
        <v>0</v>
      </c>
    </row>
    <row r="181" spans="1:10" ht="15.75">
      <c r="A181" s="26" t="s">
        <v>119</v>
      </c>
      <c r="B181" s="83">
        <v>1</v>
      </c>
      <c r="C181" s="79" t="s">
        <v>53</v>
      </c>
      <c r="D181" s="10">
        <v>1963</v>
      </c>
      <c r="E181" s="10">
        <v>13</v>
      </c>
      <c r="F181" s="10">
        <v>13</v>
      </c>
      <c r="G181" s="10">
        <v>0</v>
      </c>
      <c r="H181" s="10">
        <v>15</v>
      </c>
      <c r="I181" s="17">
        <v>15</v>
      </c>
      <c r="J181" s="82">
        <f>SUM(I181,H181,F181,E181)</f>
        <v>56</v>
      </c>
    </row>
    <row r="182" spans="1:10" ht="15.75">
      <c r="B182" s="80">
        <v>2</v>
      </c>
      <c r="C182" s="78" t="s">
        <v>90</v>
      </c>
      <c r="D182" s="2">
        <v>1961</v>
      </c>
      <c r="E182" s="2">
        <v>9</v>
      </c>
      <c r="F182" s="2">
        <v>11</v>
      </c>
      <c r="G182" s="2">
        <v>15</v>
      </c>
      <c r="H182" s="2">
        <v>0</v>
      </c>
      <c r="I182" s="15">
        <v>0</v>
      </c>
      <c r="J182" s="82">
        <f>SUM(E182,F182,G182,H182)</f>
        <v>35</v>
      </c>
    </row>
    <row r="183" spans="1:10" ht="15.75">
      <c r="B183" s="81">
        <v>3</v>
      </c>
      <c r="C183" s="78" t="s">
        <v>122</v>
      </c>
      <c r="D183" s="2">
        <v>1964</v>
      </c>
      <c r="E183" s="2">
        <v>11</v>
      </c>
      <c r="F183" s="2">
        <v>0</v>
      </c>
      <c r="G183" s="2">
        <v>0</v>
      </c>
      <c r="H183" s="2">
        <v>11</v>
      </c>
      <c r="I183" s="15">
        <v>11</v>
      </c>
      <c r="J183" s="82">
        <f>SUM(E183,F183,H183,I183)</f>
        <v>33</v>
      </c>
    </row>
    <row r="184" spans="1:10" ht="15.75">
      <c r="A184" s="28"/>
      <c r="B184" s="23">
        <v>4</v>
      </c>
      <c r="C184" s="57" t="s">
        <v>203</v>
      </c>
      <c r="D184" s="58">
        <v>1959</v>
      </c>
      <c r="E184" s="58">
        <v>15</v>
      </c>
      <c r="F184" s="58">
        <v>15</v>
      </c>
      <c r="G184" s="58">
        <v>0</v>
      </c>
      <c r="H184" s="58">
        <v>0</v>
      </c>
      <c r="I184" s="59">
        <v>0</v>
      </c>
      <c r="J184" s="19">
        <f>SUM(E184,F184,G184,H184)</f>
        <v>30</v>
      </c>
    </row>
    <row r="185" spans="1:10" ht="15.75">
      <c r="A185" s="28"/>
      <c r="B185" s="23">
        <v>5</v>
      </c>
      <c r="C185" s="5" t="s">
        <v>6</v>
      </c>
      <c r="D185" s="2">
        <v>1959</v>
      </c>
      <c r="E185" s="2">
        <v>3</v>
      </c>
      <c r="F185" s="2">
        <v>0</v>
      </c>
      <c r="G185" s="2">
        <v>0</v>
      </c>
      <c r="H185" s="2">
        <v>13</v>
      </c>
      <c r="I185" s="15">
        <v>13</v>
      </c>
      <c r="J185" s="19">
        <f>SUM(I185,H185,E185,F185)</f>
        <v>29</v>
      </c>
    </row>
    <row r="186" spans="1:10" ht="15.75">
      <c r="A186" s="22"/>
      <c r="B186" s="23">
        <v>6</v>
      </c>
      <c r="C186" s="5" t="s">
        <v>55</v>
      </c>
      <c r="D186" s="2">
        <v>1965</v>
      </c>
      <c r="E186" s="2">
        <v>6</v>
      </c>
      <c r="F186" s="2">
        <v>5</v>
      </c>
      <c r="G186" s="2">
        <v>0</v>
      </c>
      <c r="H186" s="2">
        <v>8</v>
      </c>
      <c r="I186" s="15">
        <v>9</v>
      </c>
      <c r="J186" s="19">
        <f>SUM(I186,H186,F186,E186)</f>
        <v>28</v>
      </c>
    </row>
    <row r="187" spans="1:10" ht="15.75">
      <c r="A187" s="22"/>
      <c r="B187" s="23">
        <v>7</v>
      </c>
      <c r="C187" s="5" t="s">
        <v>18</v>
      </c>
      <c r="D187" s="2">
        <v>1957</v>
      </c>
      <c r="E187" s="2">
        <v>7</v>
      </c>
      <c r="F187" s="2">
        <v>7</v>
      </c>
      <c r="G187" s="2">
        <v>13</v>
      </c>
      <c r="H187" s="2">
        <v>0</v>
      </c>
      <c r="I187" s="15">
        <v>0</v>
      </c>
      <c r="J187" s="19">
        <f>SUM(E187,F187,G187,H187)</f>
        <v>27</v>
      </c>
    </row>
    <row r="188" spans="1:10" ht="15.75">
      <c r="A188" s="28"/>
      <c r="B188" s="23">
        <v>8</v>
      </c>
      <c r="C188" s="5" t="s">
        <v>91</v>
      </c>
      <c r="D188" s="2">
        <v>1967</v>
      </c>
      <c r="E188" s="2">
        <v>4</v>
      </c>
      <c r="F188" s="2">
        <v>8</v>
      </c>
      <c r="G188" s="2">
        <v>0</v>
      </c>
      <c r="H188" s="2">
        <v>9</v>
      </c>
      <c r="I188" s="15">
        <v>0</v>
      </c>
      <c r="J188" s="19">
        <f>SUM(E188,F188,H188,I188)</f>
        <v>21</v>
      </c>
    </row>
    <row r="189" spans="1:10" ht="15.75">
      <c r="A189" s="28"/>
      <c r="B189" s="23">
        <v>9</v>
      </c>
      <c r="C189" s="5" t="s">
        <v>204</v>
      </c>
      <c r="D189" s="2">
        <v>1963</v>
      </c>
      <c r="E189" s="2">
        <v>8</v>
      </c>
      <c r="F189" s="2">
        <v>9</v>
      </c>
      <c r="G189" s="2">
        <v>0</v>
      </c>
      <c r="H189" s="2">
        <v>0</v>
      </c>
      <c r="I189" s="15">
        <v>0</v>
      </c>
      <c r="J189" s="19">
        <f>SUM(E189,F189,G189,H189)</f>
        <v>17</v>
      </c>
    </row>
    <row r="190" spans="1:10" ht="15.75">
      <c r="A190" s="28"/>
      <c r="B190" s="23">
        <v>10</v>
      </c>
      <c r="C190" s="54" t="s">
        <v>123</v>
      </c>
      <c r="D190" s="10">
        <v>1957</v>
      </c>
      <c r="E190" s="10">
        <v>2</v>
      </c>
      <c r="F190" s="10">
        <v>6</v>
      </c>
      <c r="G190" s="10">
        <v>0</v>
      </c>
      <c r="H190" s="10">
        <v>7</v>
      </c>
      <c r="I190" s="17">
        <v>0</v>
      </c>
      <c r="J190" s="19">
        <f>SUM(E190,F190,G190,H190)</f>
        <v>15</v>
      </c>
    </row>
    <row r="191" spans="1:10" ht="16.5" thickBot="1">
      <c r="A191" s="27"/>
      <c r="B191" s="24">
        <v>11</v>
      </c>
      <c r="C191" s="13" t="s">
        <v>205</v>
      </c>
      <c r="D191" s="11">
        <v>1963</v>
      </c>
      <c r="E191" s="11">
        <v>5</v>
      </c>
      <c r="F191" s="11">
        <v>4</v>
      </c>
      <c r="G191" s="11">
        <v>0</v>
      </c>
      <c r="H191" s="11">
        <v>0</v>
      </c>
      <c r="I191" s="76">
        <v>0</v>
      </c>
      <c r="J191" s="20">
        <f>SUM(E191,F191,G191,H191)</f>
        <v>9</v>
      </c>
    </row>
    <row r="192" spans="1:10" ht="15.75">
      <c r="A192" s="26" t="s">
        <v>175</v>
      </c>
      <c r="B192" s="83">
        <v>1</v>
      </c>
      <c r="C192" s="78" t="s">
        <v>173</v>
      </c>
      <c r="D192" s="2">
        <v>1953</v>
      </c>
      <c r="E192" s="2">
        <v>13</v>
      </c>
      <c r="F192" s="2">
        <v>13</v>
      </c>
      <c r="G192" s="2">
        <v>0</v>
      </c>
      <c r="H192" s="2">
        <v>15</v>
      </c>
      <c r="I192" s="15">
        <v>15</v>
      </c>
      <c r="J192" s="82">
        <f>SUM(E192,F192,H192,I192)</f>
        <v>56</v>
      </c>
    </row>
    <row r="193" spans="1:13" ht="15.75">
      <c r="B193" s="80">
        <v>2</v>
      </c>
      <c r="C193" s="78" t="s">
        <v>9</v>
      </c>
      <c r="D193" s="2">
        <v>1952</v>
      </c>
      <c r="E193" s="2">
        <v>11</v>
      </c>
      <c r="F193" s="2">
        <v>9</v>
      </c>
      <c r="G193" s="2">
        <v>0</v>
      </c>
      <c r="H193" s="2">
        <v>13</v>
      </c>
      <c r="I193" s="15">
        <v>13</v>
      </c>
      <c r="J193" s="82">
        <f>SUM(E193,F193,H193,I193)</f>
        <v>46</v>
      </c>
    </row>
    <row r="194" spans="1:13" ht="15.75">
      <c r="B194" s="86" t="s">
        <v>142</v>
      </c>
      <c r="C194" s="79" t="s">
        <v>4</v>
      </c>
      <c r="D194" s="10">
        <v>1956</v>
      </c>
      <c r="E194" s="2">
        <v>15</v>
      </c>
      <c r="F194" s="2">
        <v>15</v>
      </c>
      <c r="G194" s="2">
        <v>0</v>
      </c>
      <c r="H194" s="2">
        <v>0</v>
      </c>
      <c r="I194" s="15">
        <v>0</v>
      </c>
      <c r="J194" s="82">
        <f t="shared" si="3"/>
        <v>30</v>
      </c>
    </row>
    <row r="195" spans="1:13" ht="15.75">
      <c r="A195" s="29"/>
      <c r="B195" s="6" t="s">
        <v>143</v>
      </c>
      <c r="C195" s="54" t="s">
        <v>54</v>
      </c>
      <c r="D195" s="10">
        <v>1949</v>
      </c>
      <c r="E195" s="10">
        <v>9</v>
      </c>
      <c r="F195" s="10">
        <v>11</v>
      </c>
      <c r="G195" s="10">
        <v>0</v>
      </c>
      <c r="H195" s="10">
        <v>0</v>
      </c>
      <c r="I195" s="17">
        <v>0</v>
      </c>
      <c r="J195" s="19">
        <f t="shared" si="3"/>
        <v>20</v>
      </c>
    </row>
    <row r="196" spans="1:13" ht="16.5" thickBot="1">
      <c r="A196" s="51"/>
      <c r="B196" s="12" t="s">
        <v>182</v>
      </c>
      <c r="C196" s="13" t="s">
        <v>174</v>
      </c>
      <c r="D196" s="11">
        <v>1946</v>
      </c>
      <c r="E196" s="11">
        <v>8</v>
      </c>
      <c r="F196" s="11">
        <v>0</v>
      </c>
      <c r="G196" s="11">
        <v>0</v>
      </c>
      <c r="H196" s="11">
        <v>0</v>
      </c>
      <c r="I196" s="16">
        <v>0</v>
      </c>
      <c r="J196" s="20">
        <f t="shared" si="3"/>
        <v>8</v>
      </c>
    </row>
    <row r="197" spans="1:13" ht="15.75">
      <c r="A197" s="26" t="s">
        <v>56</v>
      </c>
      <c r="B197" s="90" t="s">
        <v>147</v>
      </c>
      <c r="C197" s="79" t="s">
        <v>59</v>
      </c>
      <c r="D197" s="10">
        <v>2009</v>
      </c>
      <c r="E197" s="68">
        <v>15</v>
      </c>
      <c r="F197" s="68">
        <v>15</v>
      </c>
      <c r="G197" s="68">
        <v>0</v>
      </c>
      <c r="H197" s="68">
        <v>15</v>
      </c>
      <c r="I197" s="69">
        <v>15</v>
      </c>
      <c r="J197" s="82">
        <f>SUM(E197,F197,H197,I197)</f>
        <v>60</v>
      </c>
    </row>
    <row r="198" spans="1:13" ht="15.75">
      <c r="B198" s="85" t="s">
        <v>181</v>
      </c>
      <c r="C198" s="78" t="s">
        <v>60</v>
      </c>
      <c r="D198" s="2">
        <v>2009</v>
      </c>
      <c r="E198" s="10">
        <v>13</v>
      </c>
      <c r="F198" s="10">
        <v>13</v>
      </c>
      <c r="G198" s="10">
        <v>11</v>
      </c>
      <c r="H198" s="10">
        <v>11</v>
      </c>
      <c r="I198" s="17">
        <v>11</v>
      </c>
      <c r="J198" s="82">
        <f>SUM(E198,F198,H198,I198)</f>
        <v>48</v>
      </c>
    </row>
    <row r="199" spans="1:13" ht="15.75">
      <c r="B199" s="85" t="s">
        <v>142</v>
      </c>
      <c r="C199" s="78" t="s">
        <v>234</v>
      </c>
      <c r="D199" s="2">
        <v>2009</v>
      </c>
      <c r="E199" s="10">
        <v>0</v>
      </c>
      <c r="F199" s="10">
        <v>0</v>
      </c>
      <c r="G199" s="10">
        <v>13</v>
      </c>
      <c r="H199" s="10">
        <v>13</v>
      </c>
      <c r="I199" s="17">
        <v>13</v>
      </c>
      <c r="J199" s="82">
        <f>SUM(I199,H199,G199,F199)</f>
        <v>39</v>
      </c>
    </row>
    <row r="200" spans="1:13" ht="15.75">
      <c r="B200" s="55" t="s">
        <v>143</v>
      </c>
      <c r="C200" s="5" t="s">
        <v>19</v>
      </c>
      <c r="D200" s="2">
        <v>2008</v>
      </c>
      <c r="E200" s="10">
        <v>0</v>
      </c>
      <c r="F200" s="10">
        <v>0</v>
      </c>
      <c r="G200" s="10">
        <v>15</v>
      </c>
      <c r="H200" s="10">
        <v>0</v>
      </c>
      <c r="I200" s="17">
        <v>0</v>
      </c>
      <c r="J200" s="19">
        <f t="shared" si="3"/>
        <v>15</v>
      </c>
    </row>
    <row r="201" spans="1:13" ht="15.75">
      <c r="A201" s="22"/>
      <c r="B201" s="6" t="s">
        <v>287</v>
      </c>
      <c r="C201" s="5" t="s">
        <v>135</v>
      </c>
      <c r="D201" s="2">
        <v>2008</v>
      </c>
      <c r="E201" s="2">
        <v>0</v>
      </c>
      <c r="F201" s="2">
        <v>0</v>
      </c>
      <c r="G201" s="2">
        <v>0</v>
      </c>
      <c r="H201" s="2">
        <v>0</v>
      </c>
      <c r="I201" s="15">
        <v>0</v>
      </c>
      <c r="J201" s="19">
        <f t="shared" ref="J201:J241" si="4">SUM(E201,F201,G201,H201)</f>
        <v>0</v>
      </c>
      <c r="L201" s="8"/>
      <c r="M201" s="9"/>
    </row>
    <row r="202" spans="1:13" ht="16.5" thickBot="1">
      <c r="A202" s="77"/>
      <c r="B202" s="12" t="s">
        <v>287</v>
      </c>
      <c r="C202" s="13" t="s">
        <v>132</v>
      </c>
      <c r="D202" s="11">
        <v>2008</v>
      </c>
      <c r="E202" s="11">
        <v>0</v>
      </c>
      <c r="F202" s="11">
        <v>0</v>
      </c>
      <c r="G202" s="11">
        <v>0</v>
      </c>
      <c r="H202" s="11">
        <v>0</v>
      </c>
      <c r="I202" s="16">
        <v>0</v>
      </c>
      <c r="J202" s="20">
        <f t="shared" si="4"/>
        <v>0</v>
      </c>
      <c r="L202" s="8"/>
      <c r="M202" s="9"/>
    </row>
    <row r="203" spans="1:13" ht="15.75">
      <c r="A203" s="26" t="s">
        <v>57</v>
      </c>
      <c r="B203" s="80">
        <v>1</v>
      </c>
      <c r="C203" s="79" t="s">
        <v>65</v>
      </c>
      <c r="D203" s="10">
        <v>2011</v>
      </c>
      <c r="E203" s="10">
        <v>15</v>
      </c>
      <c r="F203" s="10">
        <v>15</v>
      </c>
      <c r="G203" s="10">
        <v>15</v>
      </c>
      <c r="H203" s="10">
        <v>13</v>
      </c>
      <c r="I203" s="17">
        <v>13</v>
      </c>
      <c r="J203" s="82">
        <f>SUM(E203,F203,G203,H203)</f>
        <v>58</v>
      </c>
      <c r="L203" s="8"/>
      <c r="M203" s="9"/>
    </row>
    <row r="204" spans="1:13" ht="15.75">
      <c r="B204" s="81">
        <v>2</v>
      </c>
      <c r="C204" s="78" t="s">
        <v>67</v>
      </c>
      <c r="D204" s="2">
        <v>2011</v>
      </c>
      <c r="E204" s="2">
        <v>13</v>
      </c>
      <c r="F204" s="2">
        <v>13</v>
      </c>
      <c r="G204" s="2">
        <v>9</v>
      </c>
      <c r="H204" s="2">
        <v>15</v>
      </c>
      <c r="I204" s="15">
        <v>11</v>
      </c>
      <c r="J204" s="82">
        <f>SUM(E204,F204,H204,I204)</f>
        <v>52</v>
      </c>
      <c r="L204" s="8"/>
      <c r="M204" s="9"/>
    </row>
    <row r="205" spans="1:13" ht="15.75">
      <c r="A205" s="29"/>
      <c r="B205" s="81">
        <v>3</v>
      </c>
      <c r="C205" s="78" t="s">
        <v>68</v>
      </c>
      <c r="D205" s="2">
        <v>2011</v>
      </c>
      <c r="E205" s="2">
        <v>11</v>
      </c>
      <c r="F205" s="2">
        <v>11</v>
      </c>
      <c r="G205" s="2">
        <v>13</v>
      </c>
      <c r="H205" s="2">
        <v>11</v>
      </c>
      <c r="I205" s="15">
        <v>15</v>
      </c>
      <c r="J205" s="82">
        <f>SUM(I205,G205,H205,F205)</f>
        <v>50</v>
      </c>
      <c r="L205" s="8"/>
      <c r="M205" s="9"/>
    </row>
    <row r="206" spans="1:13" ht="15.75">
      <c r="A206" s="28"/>
      <c r="B206" s="23">
        <v>4</v>
      </c>
      <c r="C206" s="5" t="s">
        <v>235</v>
      </c>
      <c r="D206" s="2">
        <v>2010</v>
      </c>
      <c r="E206" s="2">
        <v>0</v>
      </c>
      <c r="F206" s="2">
        <v>0</v>
      </c>
      <c r="G206" s="2">
        <v>11</v>
      </c>
      <c r="H206" s="2">
        <v>9</v>
      </c>
      <c r="I206" s="15">
        <v>9</v>
      </c>
      <c r="J206" s="19">
        <f>SUM(G206,F206,H206,I206)</f>
        <v>29</v>
      </c>
    </row>
    <row r="207" spans="1:13" ht="15.75">
      <c r="A207" s="22"/>
      <c r="B207" s="23">
        <v>5</v>
      </c>
      <c r="C207" s="5" t="s">
        <v>206</v>
      </c>
      <c r="D207" s="2">
        <v>2010</v>
      </c>
      <c r="E207" s="2">
        <v>0</v>
      </c>
      <c r="F207" s="2">
        <v>0</v>
      </c>
      <c r="G207" s="2">
        <v>8</v>
      </c>
      <c r="H207" s="2">
        <v>8</v>
      </c>
      <c r="I207" s="15">
        <v>7</v>
      </c>
      <c r="J207" s="19">
        <f>SUM(F207,G207,H207,I207)</f>
        <v>23</v>
      </c>
    </row>
    <row r="208" spans="1:13" ht="15.75">
      <c r="A208" s="22"/>
      <c r="B208" s="6" t="s">
        <v>261</v>
      </c>
      <c r="C208" s="54" t="s">
        <v>176</v>
      </c>
      <c r="D208" s="10">
        <v>2010</v>
      </c>
      <c r="E208" s="10">
        <v>0</v>
      </c>
      <c r="F208" s="10">
        <v>9</v>
      </c>
      <c r="G208" s="10">
        <v>0</v>
      </c>
      <c r="H208" s="10">
        <v>0</v>
      </c>
      <c r="I208" s="17">
        <v>0</v>
      </c>
      <c r="J208" s="19">
        <f>SUM(I208,H208,G208,F208)</f>
        <v>9</v>
      </c>
    </row>
    <row r="209" spans="1:10" ht="15.75">
      <c r="A209" s="22"/>
      <c r="B209" s="6" t="s">
        <v>261</v>
      </c>
      <c r="C209" s="5" t="s">
        <v>133</v>
      </c>
      <c r="D209" s="2">
        <v>2010</v>
      </c>
      <c r="E209" s="2">
        <v>9</v>
      </c>
      <c r="F209" s="2">
        <v>0</v>
      </c>
      <c r="G209" s="2">
        <v>0</v>
      </c>
      <c r="H209" s="2">
        <v>0</v>
      </c>
      <c r="I209" s="15">
        <v>0</v>
      </c>
      <c r="J209" s="18">
        <f>SUM(E209,F209,G209,H209)</f>
        <v>9</v>
      </c>
    </row>
    <row r="210" spans="1:10" ht="16.5" thickBot="1">
      <c r="A210" s="37"/>
      <c r="B210" s="24">
        <v>8</v>
      </c>
      <c r="C210" s="13" t="s">
        <v>288</v>
      </c>
      <c r="D210" s="11">
        <v>2011</v>
      </c>
      <c r="E210" s="11">
        <v>0</v>
      </c>
      <c r="F210" s="11">
        <v>0</v>
      </c>
      <c r="G210" s="11">
        <v>0</v>
      </c>
      <c r="H210" s="11">
        <v>0</v>
      </c>
      <c r="I210" s="16">
        <v>8</v>
      </c>
      <c r="J210" s="20">
        <f>SUM(I210,H210,G210,F210)</f>
        <v>8</v>
      </c>
    </row>
    <row r="211" spans="1:10" ht="15.75">
      <c r="A211" s="26" t="s">
        <v>58</v>
      </c>
      <c r="B211" s="80">
        <v>1</v>
      </c>
      <c r="C211" s="79" t="s">
        <v>71</v>
      </c>
      <c r="D211" s="10">
        <v>2013</v>
      </c>
      <c r="E211" s="10">
        <v>13</v>
      </c>
      <c r="F211" s="10">
        <v>13</v>
      </c>
      <c r="G211" s="10">
        <v>15</v>
      </c>
      <c r="H211" s="10">
        <v>15</v>
      </c>
      <c r="I211" s="17">
        <v>15</v>
      </c>
      <c r="J211" s="82">
        <f>SUM(I211,H211,G211,F211)</f>
        <v>58</v>
      </c>
    </row>
    <row r="212" spans="1:10" ht="15.75">
      <c r="B212" s="81">
        <v>2</v>
      </c>
      <c r="C212" s="78" t="s">
        <v>70</v>
      </c>
      <c r="D212" s="2">
        <v>2013</v>
      </c>
      <c r="E212" s="2">
        <v>2</v>
      </c>
      <c r="F212" s="2">
        <v>15</v>
      </c>
      <c r="G212" s="2">
        <v>6</v>
      </c>
      <c r="H212" s="2">
        <v>11</v>
      </c>
      <c r="I212" s="15">
        <v>8</v>
      </c>
      <c r="J212" s="82">
        <f>SUM(F212,G212,H212,I212)</f>
        <v>40</v>
      </c>
    </row>
    <row r="213" spans="1:10" ht="15.75">
      <c r="A213" s="29"/>
      <c r="B213" s="81">
        <v>3</v>
      </c>
      <c r="C213" s="78" t="s">
        <v>207</v>
      </c>
      <c r="D213" s="2">
        <v>2013</v>
      </c>
      <c r="E213" s="2">
        <v>11</v>
      </c>
      <c r="F213" s="2">
        <v>8</v>
      </c>
      <c r="G213" s="2">
        <v>9</v>
      </c>
      <c r="H213" s="2">
        <v>9</v>
      </c>
      <c r="I213" s="15">
        <v>9</v>
      </c>
      <c r="J213" s="82">
        <f>SUM(E213,G213,H213,I213)</f>
        <v>38</v>
      </c>
    </row>
    <row r="214" spans="1:10" ht="15.75">
      <c r="A214" s="22"/>
      <c r="B214" s="6" t="s">
        <v>143</v>
      </c>
      <c r="C214" s="5" t="s">
        <v>69</v>
      </c>
      <c r="D214" s="2">
        <v>2013</v>
      </c>
      <c r="E214" s="2">
        <v>5</v>
      </c>
      <c r="F214" s="2">
        <v>6</v>
      </c>
      <c r="G214" s="2">
        <v>13</v>
      </c>
      <c r="H214" s="2">
        <v>0</v>
      </c>
      <c r="I214" s="15">
        <v>13</v>
      </c>
      <c r="J214" s="19">
        <f>SUM(E214,F214,G214,I214)</f>
        <v>37</v>
      </c>
    </row>
    <row r="215" spans="1:10" ht="15.75">
      <c r="A215" s="22"/>
      <c r="B215" s="6" t="s">
        <v>182</v>
      </c>
      <c r="C215" s="5" t="s">
        <v>177</v>
      </c>
      <c r="D215" s="2">
        <v>2012</v>
      </c>
      <c r="E215" s="2">
        <v>4</v>
      </c>
      <c r="F215" s="2">
        <v>7</v>
      </c>
      <c r="G215" s="2">
        <v>0</v>
      </c>
      <c r="H215" s="2">
        <v>13</v>
      </c>
      <c r="I215" s="15">
        <v>11</v>
      </c>
      <c r="J215" s="19">
        <f>SUM(E215,F215,H215,I215)</f>
        <v>35</v>
      </c>
    </row>
    <row r="216" spans="1:10" ht="15.75">
      <c r="A216" s="28"/>
      <c r="B216" s="23">
        <v>6</v>
      </c>
      <c r="C216" s="5" t="s">
        <v>99</v>
      </c>
      <c r="D216" s="2">
        <v>2012</v>
      </c>
      <c r="E216" s="2">
        <v>9</v>
      </c>
      <c r="F216" s="2">
        <v>11</v>
      </c>
      <c r="G216" s="2">
        <v>8</v>
      </c>
      <c r="H216" s="2">
        <v>0</v>
      </c>
      <c r="I216" s="15">
        <v>6</v>
      </c>
      <c r="J216" s="19">
        <f>SUM(E216,F216,G216,I216)</f>
        <v>34</v>
      </c>
    </row>
    <row r="217" spans="1:10" ht="15.75">
      <c r="A217" s="28"/>
      <c r="B217" s="23">
        <v>7</v>
      </c>
      <c r="C217" s="5" t="s">
        <v>63</v>
      </c>
      <c r="D217" s="2">
        <v>2013</v>
      </c>
      <c r="E217" s="2">
        <v>3</v>
      </c>
      <c r="F217" s="2">
        <v>4</v>
      </c>
      <c r="G217" s="2">
        <v>11</v>
      </c>
      <c r="H217" s="2">
        <v>7</v>
      </c>
      <c r="I217" s="15">
        <v>7</v>
      </c>
      <c r="J217" s="19">
        <f>SUM(I217,H217,G217,F217)</f>
        <v>29</v>
      </c>
    </row>
    <row r="218" spans="1:10" ht="15.75">
      <c r="A218" s="28"/>
      <c r="B218" s="23">
        <v>8</v>
      </c>
      <c r="C218" s="54" t="s">
        <v>93</v>
      </c>
      <c r="D218" s="10">
        <v>2012</v>
      </c>
      <c r="E218" s="10">
        <v>15</v>
      </c>
      <c r="F218" s="10">
        <v>5</v>
      </c>
      <c r="G218" s="10">
        <v>7</v>
      </c>
      <c r="H218" s="10">
        <v>0</v>
      </c>
      <c r="I218" s="17">
        <v>0</v>
      </c>
      <c r="J218" s="19">
        <f>SUM(E218,F218,G218,I218)</f>
        <v>27</v>
      </c>
    </row>
    <row r="219" spans="1:10" ht="15.75">
      <c r="A219" s="28"/>
      <c r="B219" s="56">
        <v>9</v>
      </c>
      <c r="C219" s="5" t="s">
        <v>92</v>
      </c>
      <c r="D219" s="2">
        <v>2013</v>
      </c>
      <c r="E219" s="2">
        <v>7</v>
      </c>
      <c r="F219" s="2">
        <v>9</v>
      </c>
      <c r="G219" s="2">
        <v>0</v>
      </c>
      <c r="H219" s="2">
        <v>8</v>
      </c>
      <c r="I219" s="15">
        <v>0</v>
      </c>
      <c r="J219" s="19">
        <f>SUM(E219,F219,H219,I219)</f>
        <v>24</v>
      </c>
    </row>
    <row r="220" spans="1:10" ht="15.75">
      <c r="A220" s="28"/>
      <c r="B220" s="23">
        <v>10</v>
      </c>
      <c r="C220" s="5" t="s">
        <v>66</v>
      </c>
      <c r="D220" s="2">
        <v>2013</v>
      </c>
      <c r="E220" s="2">
        <v>1</v>
      </c>
      <c r="F220" s="2">
        <v>3</v>
      </c>
      <c r="G220" s="2">
        <v>5</v>
      </c>
      <c r="H220" s="2">
        <v>5</v>
      </c>
      <c r="I220" s="15">
        <v>3</v>
      </c>
      <c r="J220" s="19">
        <f>SUM(F220,G220,H220,I220)</f>
        <v>16</v>
      </c>
    </row>
    <row r="221" spans="1:10" ht="15.75">
      <c r="A221" s="28"/>
      <c r="B221" s="23">
        <v>11</v>
      </c>
      <c r="C221" s="5" t="s">
        <v>130</v>
      </c>
      <c r="D221" s="2">
        <v>2012</v>
      </c>
      <c r="E221" s="2">
        <v>6</v>
      </c>
      <c r="F221" s="2">
        <v>0</v>
      </c>
      <c r="G221" s="2">
        <v>4</v>
      </c>
      <c r="H221" s="2">
        <v>0</v>
      </c>
      <c r="I221" s="15">
        <v>5</v>
      </c>
      <c r="J221" s="19">
        <f>SUM(E221,G221,H221,I221)</f>
        <v>15</v>
      </c>
    </row>
    <row r="222" spans="1:10" ht="15.75">
      <c r="A222" s="28"/>
      <c r="B222" s="23">
        <v>12</v>
      </c>
      <c r="C222" s="5" t="s">
        <v>62</v>
      </c>
      <c r="D222" s="2">
        <v>2012</v>
      </c>
      <c r="E222" s="2">
        <v>8</v>
      </c>
      <c r="F222" s="2">
        <v>0</v>
      </c>
      <c r="G222" s="2">
        <v>0</v>
      </c>
      <c r="H222" s="2">
        <v>0</v>
      </c>
      <c r="I222" s="15">
        <v>4</v>
      </c>
      <c r="J222" s="19">
        <f>SUM(E222,H222,I222,G222)</f>
        <v>12</v>
      </c>
    </row>
    <row r="223" spans="1:10" ht="15.75">
      <c r="A223" s="28"/>
      <c r="B223" s="23">
        <v>13</v>
      </c>
      <c r="C223" s="5" t="s">
        <v>262</v>
      </c>
      <c r="D223" s="2">
        <v>2013</v>
      </c>
      <c r="E223" s="2">
        <v>0</v>
      </c>
      <c r="F223" s="2">
        <v>0</v>
      </c>
      <c r="G223" s="2">
        <v>0</v>
      </c>
      <c r="H223" s="2">
        <v>6</v>
      </c>
      <c r="I223" s="15">
        <v>2</v>
      </c>
      <c r="J223" s="19">
        <f>SUM(F223,G223,H223,I223)</f>
        <v>8</v>
      </c>
    </row>
    <row r="224" spans="1:10" ht="15.75">
      <c r="A224" s="28"/>
      <c r="B224" s="23" t="s">
        <v>246</v>
      </c>
      <c r="C224" s="5" t="s">
        <v>178</v>
      </c>
      <c r="D224" s="2">
        <v>2012</v>
      </c>
      <c r="E224" s="2">
        <v>1</v>
      </c>
      <c r="F224" s="2">
        <v>0</v>
      </c>
      <c r="G224" s="2">
        <v>0</v>
      </c>
      <c r="H224" s="2">
        <v>0</v>
      </c>
      <c r="I224" s="15">
        <v>0</v>
      </c>
      <c r="J224" s="19">
        <f>SUM(E224,F224,G224,H224)</f>
        <v>1</v>
      </c>
    </row>
    <row r="225" spans="1:10" ht="15.75">
      <c r="A225" s="28"/>
      <c r="B225" s="23" t="s">
        <v>246</v>
      </c>
      <c r="C225" s="5" t="s">
        <v>128</v>
      </c>
      <c r="D225" s="2">
        <v>2012</v>
      </c>
      <c r="E225" s="2">
        <v>1</v>
      </c>
      <c r="F225" s="2">
        <v>0</v>
      </c>
      <c r="G225" s="2">
        <v>0</v>
      </c>
      <c r="H225" s="2">
        <v>0</v>
      </c>
      <c r="I225" s="15">
        <v>0</v>
      </c>
      <c r="J225" s="18">
        <f>SUM(E225,F225,G225,H225)</f>
        <v>1</v>
      </c>
    </row>
    <row r="226" spans="1:10" ht="16.5" thickBot="1">
      <c r="A226" s="27"/>
      <c r="B226" s="24" t="s">
        <v>246</v>
      </c>
      <c r="C226" s="71" t="s">
        <v>131</v>
      </c>
      <c r="D226" s="72">
        <v>2013</v>
      </c>
      <c r="E226" s="72">
        <v>1</v>
      </c>
      <c r="F226" s="72">
        <v>0</v>
      </c>
      <c r="G226" s="72">
        <v>0</v>
      </c>
      <c r="H226" s="72">
        <v>0</v>
      </c>
      <c r="I226" s="75">
        <v>0</v>
      </c>
      <c r="J226" s="67">
        <f>SUM(E226,F226,G226,H226)</f>
        <v>1</v>
      </c>
    </row>
    <row r="227" spans="1:10" ht="15.75">
      <c r="A227" s="35" t="s">
        <v>61</v>
      </c>
      <c r="B227" s="80">
        <v>1</v>
      </c>
      <c r="C227" s="79" t="s">
        <v>64</v>
      </c>
      <c r="D227" s="10">
        <v>2014</v>
      </c>
      <c r="E227" s="10">
        <v>15</v>
      </c>
      <c r="F227" s="10">
        <v>11</v>
      </c>
      <c r="G227" s="10">
        <v>13</v>
      </c>
      <c r="H227" s="10">
        <v>6</v>
      </c>
      <c r="I227" s="17">
        <v>11</v>
      </c>
      <c r="J227" s="82">
        <f>SUM(E227,G227,F227,I227)</f>
        <v>50</v>
      </c>
    </row>
    <row r="228" spans="1:10" ht="15.75">
      <c r="B228" s="81">
        <v>2</v>
      </c>
      <c r="C228" s="78" t="s">
        <v>95</v>
      </c>
      <c r="D228" s="2">
        <v>2014</v>
      </c>
      <c r="E228" s="2">
        <v>8</v>
      </c>
      <c r="F228" s="2">
        <v>15</v>
      </c>
      <c r="G228" s="2">
        <v>0</v>
      </c>
      <c r="H228" s="2">
        <v>11</v>
      </c>
      <c r="I228" s="15">
        <v>15</v>
      </c>
      <c r="J228" s="82">
        <f>SUM(E228,F228,H228,I228)</f>
        <v>49</v>
      </c>
    </row>
    <row r="229" spans="1:10" ht="15.75">
      <c r="A229" s="28"/>
      <c r="B229" s="86" t="s">
        <v>142</v>
      </c>
      <c r="C229" s="78" t="s">
        <v>97</v>
      </c>
      <c r="D229" s="2">
        <v>2014</v>
      </c>
      <c r="E229" s="2">
        <v>13</v>
      </c>
      <c r="F229" s="2">
        <v>0</v>
      </c>
      <c r="G229" s="2">
        <v>11</v>
      </c>
      <c r="H229" s="2">
        <v>15</v>
      </c>
      <c r="I229" s="15">
        <v>7</v>
      </c>
      <c r="J229" s="82">
        <f>SUM(E229,G229,H229,I229)</f>
        <v>46</v>
      </c>
    </row>
    <row r="230" spans="1:10" ht="15.75">
      <c r="A230" s="28"/>
      <c r="B230" s="6" t="s">
        <v>143</v>
      </c>
      <c r="C230" s="5" t="s">
        <v>94</v>
      </c>
      <c r="D230" s="2">
        <v>2016</v>
      </c>
      <c r="E230" s="2">
        <v>9</v>
      </c>
      <c r="F230" s="2">
        <v>9</v>
      </c>
      <c r="G230" s="2">
        <v>15</v>
      </c>
      <c r="H230" s="2">
        <v>8</v>
      </c>
      <c r="I230" s="15">
        <v>8</v>
      </c>
      <c r="J230" s="19">
        <f>SUM(E230,F230,G230,H230)</f>
        <v>41</v>
      </c>
    </row>
    <row r="231" spans="1:10" ht="15.75">
      <c r="A231" s="22"/>
      <c r="B231" s="23">
        <v>5</v>
      </c>
      <c r="C231" s="5" t="s">
        <v>120</v>
      </c>
      <c r="D231" s="2">
        <v>2014</v>
      </c>
      <c r="E231" s="2">
        <v>6</v>
      </c>
      <c r="F231" s="2">
        <v>7</v>
      </c>
      <c r="G231" s="2">
        <v>0</v>
      </c>
      <c r="H231" s="2">
        <v>13</v>
      </c>
      <c r="I231" s="15">
        <v>13</v>
      </c>
      <c r="J231" s="19">
        <f>SUM(E231,F231,H231,I231)</f>
        <v>39</v>
      </c>
    </row>
    <row r="232" spans="1:10" ht="15.75">
      <c r="A232" s="22"/>
      <c r="B232" s="23">
        <v>6</v>
      </c>
      <c r="C232" s="5" t="s">
        <v>98</v>
      </c>
      <c r="D232" s="2">
        <v>2015</v>
      </c>
      <c r="E232" s="2">
        <v>11</v>
      </c>
      <c r="F232" s="2">
        <v>13</v>
      </c>
      <c r="G232" s="2">
        <v>9</v>
      </c>
      <c r="H232" s="2">
        <v>0</v>
      </c>
      <c r="I232" s="15">
        <v>0</v>
      </c>
      <c r="J232" s="19">
        <f>SUM(E232,F232,G232,H232)</f>
        <v>33</v>
      </c>
    </row>
    <row r="233" spans="1:10" ht="15.75">
      <c r="A233" s="22"/>
      <c r="B233" s="23">
        <v>7</v>
      </c>
      <c r="C233" s="5" t="s">
        <v>96</v>
      </c>
      <c r="D233" s="2">
        <v>2014</v>
      </c>
      <c r="E233" s="2">
        <v>7</v>
      </c>
      <c r="F233" s="2">
        <v>0</v>
      </c>
      <c r="G233" s="2">
        <v>0</v>
      </c>
      <c r="H233" s="2">
        <v>5</v>
      </c>
      <c r="I233" s="15">
        <v>6</v>
      </c>
      <c r="J233" s="19">
        <f>SUM(E233,G233,H233,I233)</f>
        <v>18</v>
      </c>
    </row>
    <row r="234" spans="1:10" ht="15.75">
      <c r="A234" s="22"/>
      <c r="B234" s="23">
        <v>8</v>
      </c>
      <c r="C234" s="5" t="s">
        <v>263</v>
      </c>
      <c r="D234" s="2">
        <v>2015</v>
      </c>
      <c r="E234" s="2">
        <v>0</v>
      </c>
      <c r="F234" s="2">
        <v>0</v>
      </c>
      <c r="G234" s="2">
        <v>0</v>
      </c>
      <c r="H234" s="2">
        <v>7</v>
      </c>
      <c r="I234" s="15">
        <v>9</v>
      </c>
      <c r="J234" s="19">
        <f>SUM(F234,G234,H234,I234)</f>
        <v>16</v>
      </c>
    </row>
    <row r="235" spans="1:10" ht="15.75">
      <c r="A235" s="28"/>
      <c r="B235" s="23">
        <v>9</v>
      </c>
      <c r="C235" s="5" t="s">
        <v>236</v>
      </c>
      <c r="D235" s="2">
        <v>2015</v>
      </c>
      <c r="E235" s="2">
        <v>0</v>
      </c>
      <c r="F235" s="2">
        <v>0</v>
      </c>
      <c r="G235" s="2">
        <v>0</v>
      </c>
      <c r="H235" s="2">
        <v>9</v>
      </c>
      <c r="I235" s="15">
        <v>0</v>
      </c>
      <c r="J235" s="19">
        <f>SUM(E235,F235,G235,H235)</f>
        <v>9</v>
      </c>
    </row>
    <row r="236" spans="1:10" ht="15.75">
      <c r="A236" s="28"/>
      <c r="B236" s="23">
        <v>10</v>
      </c>
      <c r="C236" s="5" t="s">
        <v>100</v>
      </c>
      <c r="D236" s="2">
        <v>2015</v>
      </c>
      <c r="E236" s="2">
        <v>4</v>
      </c>
      <c r="F236" s="2">
        <v>0</v>
      </c>
      <c r="G236" s="2">
        <v>0</v>
      </c>
      <c r="H236" s="2">
        <v>0</v>
      </c>
      <c r="I236" s="15">
        <v>5</v>
      </c>
      <c r="J236" s="19">
        <f>SUM(E236,F236,H236,I236)</f>
        <v>9</v>
      </c>
    </row>
    <row r="237" spans="1:10" ht="15.75">
      <c r="A237" s="28"/>
      <c r="B237" s="23">
        <v>11</v>
      </c>
      <c r="C237" s="5" t="s">
        <v>228</v>
      </c>
      <c r="D237" s="2">
        <v>2015</v>
      </c>
      <c r="E237" s="2">
        <v>0</v>
      </c>
      <c r="F237" s="2">
        <v>8</v>
      </c>
      <c r="G237" s="2">
        <v>0</v>
      </c>
      <c r="H237" s="2">
        <v>0</v>
      </c>
      <c r="I237" s="15">
        <v>0</v>
      </c>
      <c r="J237" s="19">
        <f>SUM(E237,F237,G237,H237)</f>
        <v>8</v>
      </c>
    </row>
    <row r="238" spans="1:10" ht="15.75">
      <c r="A238" s="28"/>
      <c r="B238" s="23">
        <v>12</v>
      </c>
      <c r="C238" s="5" t="s">
        <v>105</v>
      </c>
      <c r="D238" s="2">
        <v>2014</v>
      </c>
      <c r="E238" s="2">
        <v>5</v>
      </c>
      <c r="F238" s="2">
        <v>0</v>
      </c>
      <c r="G238" s="2">
        <v>0</v>
      </c>
      <c r="H238" s="2">
        <v>0</v>
      </c>
      <c r="I238" s="15">
        <v>0</v>
      </c>
      <c r="J238" s="19">
        <f>SUM(E238,F238,G238,H238)</f>
        <v>5</v>
      </c>
    </row>
    <row r="239" spans="1:10" ht="15.75">
      <c r="A239" s="28"/>
      <c r="B239" s="23" t="s">
        <v>265</v>
      </c>
      <c r="C239" s="5" t="s">
        <v>264</v>
      </c>
      <c r="D239" s="2">
        <v>2016</v>
      </c>
      <c r="E239" s="2">
        <v>0</v>
      </c>
      <c r="F239" s="2">
        <v>0</v>
      </c>
      <c r="G239" s="2">
        <v>0</v>
      </c>
      <c r="H239" s="2">
        <v>0</v>
      </c>
      <c r="I239" s="15">
        <v>0</v>
      </c>
      <c r="J239" s="19">
        <f>SUM(E239,F239,G239,H239)</f>
        <v>0</v>
      </c>
    </row>
    <row r="240" spans="1:10" ht="15.75">
      <c r="A240" s="28"/>
      <c r="B240" s="23" t="s">
        <v>265</v>
      </c>
      <c r="C240" s="5" t="s">
        <v>229</v>
      </c>
      <c r="D240" s="2">
        <v>2014</v>
      </c>
      <c r="E240" s="2">
        <v>0</v>
      </c>
      <c r="F240" s="2">
        <v>0</v>
      </c>
      <c r="G240" s="2">
        <v>0</v>
      </c>
      <c r="H240" s="2">
        <v>0</v>
      </c>
      <c r="I240" s="15">
        <v>0</v>
      </c>
      <c r="J240" s="19">
        <f>SUM(E240,F240,G240,H240)</f>
        <v>0</v>
      </c>
    </row>
    <row r="241" spans="1:10" ht="16.5" thickBot="1">
      <c r="A241" s="37"/>
      <c r="B241" s="24" t="s">
        <v>265</v>
      </c>
      <c r="C241" s="13" t="s">
        <v>230</v>
      </c>
      <c r="D241" s="11">
        <v>2014</v>
      </c>
      <c r="E241" s="11">
        <v>0</v>
      </c>
      <c r="F241" s="11">
        <v>0</v>
      </c>
      <c r="G241" s="11">
        <v>0</v>
      </c>
      <c r="H241" s="11">
        <v>0</v>
      </c>
      <c r="I241" s="16">
        <v>0</v>
      </c>
      <c r="J241" s="20">
        <f>SUM(E241,F241,G241,H241)</f>
        <v>0</v>
      </c>
    </row>
    <row r="242" spans="1:10" ht="15.75">
      <c r="A242" s="29"/>
    </row>
    <row r="243" spans="1:10" ht="15.75">
      <c r="A243" s="33"/>
      <c r="C243" s="94" t="s">
        <v>289</v>
      </c>
      <c r="D243" s="95"/>
      <c r="E243" s="7"/>
      <c r="F243" s="7"/>
      <c r="G243" s="7"/>
    </row>
    <row r="244" spans="1:10" ht="15.75">
      <c r="A244" s="29"/>
    </row>
    <row r="245" spans="1:10" ht="15.75">
      <c r="A245" s="29"/>
      <c r="B245" s="32"/>
      <c r="C245" s="22"/>
    </row>
    <row r="246" spans="1:10" ht="15.75">
      <c r="A246" s="33"/>
      <c r="B246" s="32"/>
      <c r="C246" s="22"/>
    </row>
    <row r="247" spans="1:10" ht="15.75">
      <c r="A247" s="33"/>
      <c r="B247" s="32"/>
      <c r="C247" s="22"/>
      <c r="E247" s="96"/>
    </row>
    <row r="248" spans="1:10" ht="15.75">
      <c r="A248" s="33"/>
      <c r="B248" s="34"/>
      <c r="C248" s="22"/>
    </row>
    <row r="249" spans="1:10" ht="15.75">
      <c r="A249" s="33"/>
      <c r="B249" s="34"/>
    </row>
    <row r="250" spans="1:10" ht="15.75">
      <c r="A250" s="33"/>
      <c r="B250" s="34"/>
    </row>
    <row r="251" spans="1:10" ht="15.75">
      <c r="A251" s="33"/>
      <c r="B251" s="34"/>
    </row>
    <row r="252" spans="1:10" ht="15.75">
      <c r="A252" s="33"/>
      <c r="B252" s="34"/>
      <c r="D252"/>
      <c r="E252"/>
      <c r="F252"/>
      <c r="G252"/>
      <c r="H252"/>
      <c r="I252"/>
      <c r="J252"/>
    </row>
    <row r="253" spans="1:10" ht="15.75">
      <c r="A253" s="35"/>
      <c r="B253" s="22"/>
      <c r="D253"/>
      <c r="E253"/>
      <c r="F253"/>
      <c r="G253"/>
      <c r="H253"/>
      <c r="I253"/>
      <c r="J253"/>
    </row>
    <row r="254" spans="1:10" ht="15.75">
      <c r="A254" s="35"/>
      <c r="B254" s="22"/>
      <c r="D254"/>
      <c r="E254"/>
      <c r="F254"/>
      <c r="G254"/>
      <c r="H254"/>
      <c r="I254"/>
      <c r="J254"/>
    </row>
    <row r="255" spans="1:10">
      <c r="A255" s="22"/>
      <c r="B255"/>
      <c r="D255"/>
      <c r="E255"/>
      <c r="F255"/>
      <c r="G255"/>
      <c r="H255"/>
      <c r="I255"/>
      <c r="J255"/>
    </row>
    <row r="256" spans="1:10">
      <c r="B256"/>
      <c r="D256"/>
      <c r="E256"/>
      <c r="F256"/>
      <c r="G256"/>
      <c r="H256"/>
      <c r="I256"/>
      <c r="J256"/>
    </row>
    <row r="257" spans="2:10">
      <c r="B257"/>
      <c r="D257"/>
      <c r="E257"/>
      <c r="F257"/>
      <c r="G257"/>
      <c r="H257"/>
      <c r="I257"/>
      <c r="J257"/>
    </row>
    <row r="258" spans="2:10">
      <c r="B258"/>
      <c r="D258"/>
      <c r="E258"/>
      <c r="F258"/>
      <c r="G258"/>
      <c r="H258"/>
      <c r="I258"/>
      <c r="J258"/>
    </row>
    <row r="259" spans="2:10">
      <c r="B259"/>
    </row>
    <row r="289" spans="11:11" ht="15.75">
      <c r="K289" s="21"/>
    </row>
    <row r="290" spans="11:11" ht="15.75">
      <c r="K290" s="21"/>
    </row>
    <row r="291" spans="11:11" ht="15.75">
      <c r="K291" s="21"/>
    </row>
    <row r="292" spans="11:11" ht="15.75">
      <c r="K292" s="21"/>
    </row>
    <row r="293" spans="11:11" ht="15.75">
      <c r="K293" s="21"/>
    </row>
    <row r="294" spans="11:11" ht="15.75">
      <c r="K294" s="21"/>
    </row>
    <row r="296" spans="11:11" ht="15.75">
      <c r="K296" s="21"/>
    </row>
    <row r="297" spans="11:11" ht="15.75">
      <c r="K297" s="21"/>
    </row>
    <row r="311" spans="11:11" ht="15.75">
      <c r="K311" s="21"/>
    </row>
  </sheetData>
  <phoneticPr fontId="0" type="noConversion"/>
  <pageMargins left="0.75" right="0.35" top="0.33" bottom="0.28000000000000003" header="0.17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из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2018-05-26T13:11:24Z</cp:lastPrinted>
  <dcterms:created xsi:type="dcterms:W3CDTF">1996-10-08T23:32:33Z</dcterms:created>
  <dcterms:modified xsi:type="dcterms:W3CDTF">2026-09-14T08:08:27Z</dcterms:modified>
</cp:coreProperties>
</file>